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0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ธ.ค.59" sheetId="32" r:id="rId32"/>
    <sheet name="Sheet1" sheetId="33" r:id="rId33"/>
    <sheet name="Sheet2" sheetId="34" r:id="rId34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31">'ธ.ค.59'!$A$1:$M$72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'ธ.ค.59'!$1:$6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<sst xmlns="http://schemas.openxmlformats.org/spreadsheetml/2006/main" count="1847" uniqueCount="435">
  <si>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</si>
  <si>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</si>
  <si>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</si>
  <si>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</si>
  <si>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</si>
  <si>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</si>
  <si>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</si>
  <si>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</si>
  <si>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</si>
  <si>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</si>
  <si>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</si>
  <si>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</si>
  <si>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</si>
  <si>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</si>
  <si>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</si>
  <si>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</si>
  <si>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</si>
  <si>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</si>
  <si>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</si>
  <si>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</si>
  <si>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</si>
  <si>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</si>
  <si>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</si>
  <si>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</si>
  <si>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</si>
  <si>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</si>
  <si>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</si>
  <si>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</si>
  <si>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</si>
  <si>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</si>
  <si>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</si>
  <si>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</si>
  <si>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</si>
  <si>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</si>
  <si>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</si>
  <si>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</si>
  <si>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</si>
  <si>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</si>
  <si>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</si>
  <si>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</si>
  <si>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</si>
  <si>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</si>
  <si>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</si>
  <si>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</si>
  <si>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</si>
  <si>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</si>
  <si>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</si>
  <si>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</si>
  <si>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</si>
  <si>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</si>
  <si>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</si>
  <si>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</si>
  <si>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</si>
  <si>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</si>
  <si>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</si>
  <si>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</si>
  <si>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</si>
  <si>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</si>
  <si>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</si>
  <si>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</si>
  <si>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</si>
  <si>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</si>
  <si>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</si>
  <si>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</si>
  <si>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</si>
  <si>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</si>
  <si>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</si>
  <si>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</si>
  <si>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</si>
  <si>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</si>
  <si>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</si>
  <si>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</si>
  <si>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</si>
  <si>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</si>
  <si>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</si>
  <si>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</si>
  <si>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</si>
  <si>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</si>
  <si>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</si>
  <si>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</si>
  <si>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</si>
  <si>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</si>
  <si>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</si>
  <si>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</si>
  <si>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</si>
  <si>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</si>
  <si>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</si>
  <si>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</si>
  <si>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</si>
  <si>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</si>
  <si>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</si>
  <si>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</si>
  <si>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</si>
  <si>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</si>
  <si>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</si>
  <si>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</si>
  <si>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</si>
  <si>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</si>
  <si>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</si>
  <si>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</si>
  <si>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</si>
  <si>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</si>
  <si>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</si>
  <si>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</si>
  <si>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</si>
  <si>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</si>
  <si>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</si>
  <si>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</si>
  <si>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</si>
  <si>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</si>
  <si>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</si>
  <si>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</si>
  <si>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</si>
  <si>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</si>
  <si>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</si>
  <si>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</si>
  <si>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</si>
  <si>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</si>
  <si>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</si>
  <si>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</si>
  <si>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</si>
  <si>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</si>
  <si>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</si>
  <si>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</si>
  <si>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</si>
  <si>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</si>
  <si>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</si>
  <si>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</si>
  <si>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</si>
  <si>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</si>
  <si>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</si>
  <si>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</si>
  <si>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</si>
  <si>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</si>
  <si>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</si>
  <si>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</si>
  <si>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</si>
  <si>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</si>
  <si>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</si>
  <si>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</si>
  <si>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</si>
  <si>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</si>
  <si>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</si>
  <si>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</si>
  <si>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</si>
  <si>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</si>
  <si>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</si>
  <si>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</si>
  <si>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</si>
  <si>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</si>
  <si>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</si>
  <si>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</si>
  <si>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</si>
  <si>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</si>
  <si>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</si>
  <si>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</si>
  <si>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</si>
  <si>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</si>
  <si>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</si>
  <si>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</si>
  <si>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</si>
  <si>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</si>
  <si>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</si>
  <si>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</si>
  <si>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</si>
  <si>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</si>
  <si>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</si>
  <si>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</si>
  <si>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</si>
  <si>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</si>
  <si>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</si>
  <si>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</si>
  <si>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</si>
  <si>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</si>
  <si>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</si>
  <si>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</si>
  <si>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</si>
  <si>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</si>
  <si>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</si>
  <si>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</si>
  <si>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</si>
  <si>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</si>
  <si>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</si>
  <si>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</si>
  <si>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</si>
  <si>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</si>
  <si>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</si>
  <si>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</si>
  <si>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</si>
  <si>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</si>
  <si>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</si>
  <si>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</si>
  <si>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</si>
  <si>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</si>
  <si>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</si>
  <si>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</si>
  <si>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</si>
  <si>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</si>
  <si>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</si>
  <si>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</si>
  <si>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</si>
  <si>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</si>
  <si>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</si>
  <si>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</si>
  <si>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</si>
  <si>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</si>
  <si>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</si>
  <si>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</si>
  <si>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</si>
  <si>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</si>
  <si>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</si>
  <si>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</si>
  <si>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</si>
  <si>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</si>
  <si>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</si>
  <si>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</si>
  <si>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</si>
  <si>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</si>
  <si>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</si>
  <si>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</si>
  <si>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</si>
  <si>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</si>
  <si>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</si>
  <si>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</si>
  <si>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</si>
  <si>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</si>
  <si>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</si>
  <si>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</si>
  <si>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</si>
  <si>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</si>
  <si>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</si>
  <si>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</si>
  <si>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</si>
  <si>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</si>
  <si>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</si>
  <si>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</si>
  <si>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</si>
  <si>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</si>
  <si>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</si>
  <si>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</si>
  <si>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</si>
  <si>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</si>
  <si>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</si>
  <si>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</si>
  <si>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</si>
  <si>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</si>
  <si>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</si>
  <si>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</si>
  <si>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</si>
  <si>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</si>
  <si>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</si>
  <si>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</si>
  <si>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</si>
  <si>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</si>
  <si>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</si>
  <si>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</si>
  <si>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</si>
  <si>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</si>
  <si>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</si>
  <si>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</si>
  <si>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</si>
  <si>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</si>
  <si>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</si>
  <si>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</si>
  <si>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</si>
  <si>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</si>
  <si>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</si>
  <si>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</si>
  <si>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</si>
  <si>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</si>
  <si>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</si>
  <si>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</si>
  <si>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</si>
  <si>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</si>
  <si>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</si>
  <si>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</si>
  <si>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</si>
  <si>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</si>
  <si>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</si>
  <si>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</si>
  <si>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</si>
  <si>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</si>
  <si>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</si>
  <si>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</si>
  <si>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</si>
  <si>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</si>
  <si>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</si>
  <si>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</si>
  <si>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</si>
  <si>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</si>
  <si>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</si>
  <si>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</si>
  <si>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</si>
  <si>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</si>
  <si>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</si>
  <si>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</si>
  <si>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</si>
  <si>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</si>
  <si>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</si>
  <si>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</si>
  <si>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</si>
  <si>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</si>
  <si>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</si>
  <si>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</si>
  <si>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</si>
  <si>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</si>
  <si>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(ลงชื่อ).............................................................ผู้รายงาน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</si>
  <si>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</si>
  <si>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</si>
  <si>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</si>
  <si>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</si>
  <si>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</si>
  <si>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</si>
  <si>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</si>
  <si>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</si>
  <si>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</si>
  <si>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</si>
  <si>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</si>
  <si>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</si>
  <si>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</si>
  <si>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</si>
  <si>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</si>
  <si>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ราคาที่ตกลงจ้าง</t>
  </si>
  <si>
    <t xml:space="preserve">                  (นายธนภัทร  ใจแจ้ง)</t>
  </si>
  <si>
    <t>ร้านย่องบริการ</t>
  </si>
  <si>
    <t>ราคาที่ตกลงขาย</t>
  </si>
  <si>
    <t>ร้านบูรพาเครื่องเขียน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</si>
  <si>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</si>
  <si>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(ลงชื่อ)......................................................ผู้รายงาน</t>
  </si>
  <si>
    <t xml:space="preserve">  ปลัดองค์การบริหารส่วนตำบลเสาเภา</t>
  </si>
  <si>
    <t xml:space="preserve">                             (นายธนภัทร ใจแจ้ง)</t>
  </si>
  <si>
    <t>ที่</t>
  </si>
  <si>
    <t>วัสดุเชื้อเพลิงและหล่อลื่น สำหรับรถส่วนกลางของ</t>
  </si>
  <si>
    <t>บันทึกต่อท้ายสัญญา</t>
  </si>
  <si>
    <t>ร้านสิชลไวนิล</t>
  </si>
  <si>
    <t>หจก.เอส.ซี.ไทร์</t>
  </si>
  <si>
    <t>ร้านอนันชัย สิชลกลการ</t>
  </si>
  <si>
    <t>1.หจก.สิงห์โยธา แอนด์ คอนสตรัคชั่น</t>
  </si>
  <si>
    <t>และเสนอราคาต่ำสุด</t>
  </si>
  <si>
    <t>นายวีระศักดิ์ เฉลิมวัฒนพงศ์</t>
  </si>
  <si>
    <t>นายวีระศักดิ์  เฉลิมวัฒนพงศ์</t>
  </si>
  <si>
    <t>ประชารัฐ รักสามัคคี ทำดีเพื่อพ่อ</t>
  </si>
  <si>
    <t>สรุปผลการดำเนินการจัดซื้อจัดจ้างในรอบเดือน ธันวาคม พ.ศ. 2559</t>
  </si>
  <si>
    <t>สำนักงานปลัด ประจำเดือน ธันวาคม 2559</t>
  </si>
  <si>
    <t>CNTR-0001/60-3</t>
  </si>
  <si>
    <t>กองช่าง ประจำเดือน ธันวาคม 2559</t>
  </si>
  <si>
    <t>CNTR-0002/60-3</t>
  </si>
  <si>
    <t>CNTR-0057/60</t>
  </si>
  <si>
    <t>ลงวันที่ 1 ธ.ค. 59</t>
  </si>
  <si>
    <t>ค่าวัสดุสำนักงาน ของกองคลัง จำนวน 23 รายการ</t>
  </si>
  <si>
    <t>ค่าวัสดุคอมพิวเตอร์ ของกองคลัง จำนวน 16 รายการ</t>
  </si>
  <si>
    <t>CNTR-0058/60</t>
  </si>
  <si>
    <t>จ้างเหมาขุดลอกคลองและกำจัดวัชพืชในคูคลอง หมู่ที่ 4</t>
  </si>
  <si>
    <t>และ หมู่ที่ 5 ตำบลเสาเภา</t>
  </si>
  <si>
    <t>CNTR-0060/60</t>
  </si>
  <si>
    <t>จัดซื้อถุงยังชีพ จำนวน 3,000 ชุด เพื่อช่วยเหลือผู้ประสบภัย</t>
  </si>
  <si>
    <t>น้ำท่วมภายในตำบลเสาเภา</t>
  </si>
  <si>
    <t>วิธีพิเศษ</t>
  </si>
  <si>
    <t>1.ร้าน SK พาณิชย์</t>
  </si>
  <si>
    <t>2.ร้านบูรพาเครื่องเขียน</t>
  </si>
  <si>
    <t>เพราะเป็นผู้เสนอราคาต่ำสุด และ</t>
  </si>
  <si>
    <t>มีคุณสมบัติถูกต้อง ครบถ้วน</t>
  </si>
  <si>
    <t>CNTR-0061/60</t>
  </si>
  <si>
    <t>ลงวันที่ 2 ธ.ค. 59</t>
  </si>
  <si>
    <t>จัดซื้อชุดตักบาตรอาหารแห้ง จำนวน 100 ชุด ตามโครงการ</t>
  </si>
  <si>
    <t>CNTR-0064/60</t>
  </si>
  <si>
    <t>ลงวันที่ 3 ธ.ค. 59</t>
  </si>
  <si>
    <t>จ้างซ่อมแซมรถบรรทุกขยะ ทะเบียน 81-0087 นศ.</t>
  </si>
  <si>
    <t>CNTR-0065/60</t>
  </si>
  <si>
    <t>ลงวันที่ 6 ธ.ค. 59</t>
  </si>
  <si>
    <t>เปลี่ยนถ่ายน้ำมันเครื่อง และเปลี่ยนสายพานหน้าเครื่อง</t>
  </si>
  <si>
    <t>รถตู้กู้ชีพ ทะเบียน กพ-2479 นศ.</t>
  </si>
  <si>
    <t>CNTR-0066/60</t>
  </si>
  <si>
    <t>ค่าปะยางและถอดสปริงโซลินอยด์ดึงดับควานาพร้อมใส่</t>
  </si>
  <si>
    <t>ร้านท่าหินการยางและรถยก</t>
  </si>
  <si>
    <t>CNTR-0070/60</t>
  </si>
  <si>
    <t>ลงวันที่ 8 ธ.ค. 59</t>
  </si>
  <si>
    <t xml:space="preserve">ค่าล้อยางหน้าและยางใน จำนวน 2 เส้น รถตักหน้า-ขุดหลัง </t>
  </si>
  <si>
    <t>ทะเบียน ตค-3044 นศ.</t>
  </si>
  <si>
    <t xml:space="preserve">บจก.ทริปเปิ้ล เค โปรดักส์ </t>
  </si>
  <si>
    <t>บจก.ทริปเปิ้ล เค โปรดักส์</t>
  </si>
  <si>
    <t>CNTR-0071/60</t>
  </si>
  <si>
    <t>ลงวันที่ 13 ธ.ค. 59</t>
  </si>
  <si>
    <t>ค่าน้ำมันไฮดรอลิค จำนวน 8 ลิตร ของรถตักหน้า-ขุดหลัง</t>
  </si>
  <si>
    <t>เพราะเป็นผู้มีอาชีพขายงโดยตรง</t>
  </si>
  <si>
    <t>CNTR-0072/60</t>
  </si>
  <si>
    <t>ลงวันที่ 15 ธ.ค. 59</t>
  </si>
  <si>
    <t>เปลี่ยนล้อรถบรรทุกขยะ ทะเบียน 81-3758 นศ. จำนวน</t>
  </si>
  <si>
    <t>6 เส้น</t>
  </si>
  <si>
    <t>CNTR-0073/60</t>
  </si>
  <si>
    <t>ลงวันที่ 20 ธ.ค. 59</t>
  </si>
  <si>
    <t xml:space="preserve">จ้างตัดปะทำแผ่นดันขยะ ของบรรทุกขยะ ทะเบียน </t>
  </si>
  <si>
    <t>82-0087 นศ.</t>
  </si>
  <si>
    <t>CNTR-0074/60</t>
  </si>
  <si>
    <t>เปลี่ยนฟันบุ้งกี้พร้อมเชื่อม จำนวน 5 ชุด ของรถตักหน้า-</t>
  </si>
  <si>
    <t>ขุดหลัง ทะเบียน ตค-3044 นศ.</t>
  </si>
  <si>
    <t>เพราะเป็นผู้มีอาชีพรับโดยตรง</t>
  </si>
  <si>
    <t>CNTR-0075/59</t>
  </si>
  <si>
    <t>ค่าน้ำมันไฮโดรลิค ขนาด 18 ลิตร จำนวน 1 ถัง ของ</t>
  </si>
  <si>
    <t>รถตักหน้า-ขุดหลัง ทะเบียน ตค-3044 นศ.</t>
  </si>
  <si>
    <t>CNTR-0076/59</t>
  </si>
  <si>
    <t>จ้างทำป้ายอะคริลิคคำขวัญจังหวัดนครศรีธรรมราช จำนวน</t>
  </si>
  <si>
    <t>1 ป้าย และคำขวัญคติเตือนใจ จำนวน 1 ป้าย พร้อมติดตั้ง</t>
  </si>
  <si>
    <t>ร้านกนกไท ดีไซน์ กรุ๊ป</t>
  </si>
  <si>
    <t>CNTR-0077/59</t>
  </si>
  <si>
    <t>ลงวันที่ 21 ธ.ค. 59</t>
  </si>
  <si>
    <t>จ้างพิมพ์ป้ายไวนิล จำนวน 1 ป้าย ตามโครงการป้องกัน</t>
  </si>
  <si>
    <t>CNTR-0078/59</t>
  </si>
  <si>
    <t>ลงวันที่ 26 ธ.ค. 59</t>
  </si>
  <si>
    <t>ค่าเช่าเต็นท์ โต๊ะ เก้าอี้ และพัดลมอุตสาหกรรม ตามโครงการ</t>
  </si>
  <si>
    <t xml:space="preserve">ป้องกันและลดอุบัติเหตุทางถนนช่วงเทศกาลปีใหม่ </t>
  </si>
  <si>
    <t>พ.ศ. 2560</t>
  </si>
  <si>
    <t>และลดอุบัติเหตุทางถนนช่วงเทศกาลปีใหม่ พ.ศ. 2560</t>
  </si>
  <si>
    <t>นายสำเริง เที่ยงตรง</t>
  </si>
  <si>
    <t>CNTR-0079/60</t>
  </si>
  <si>
    <t>ค่าถังรองรับขยะมูลฝอย ความจุ 120 ลิตร จำนวน</t>
  </si>
  <si>
    <t>250 ใบ</t>
  </si>
  <si>
    <t>ร้านดวงใจการพาณิชย์</t>
  </si>
  <si>
    <t>CNTR-0080/60</t>
  </si>
  <si>
    <t>ลงวันที่ 27 ธ.ค. 59</t>
  </si>
  <si>
    <t>หมู่ที่ 8 ตำบลเสาเภา</t>
  </si>
  <si>
    <t>3.หจก.เอ็น.พี.ฉลองก่อสร้าง</t>
  </si>
  <si>
    <t>CNTR-0081/60</t>
  </si>
  <si>
    <t>ลงวันที่ 29 ธ.ค. 59</t>
  </si>
  <si>
    <t>โครงการก่อสร้างถนน คสล.สายหัวแรด-คลองหิน</t>
  </si>
  <si>
    <t>โครงการก่อสร้างถนน คสล.สายไสตาโคตร หมู่ที่ 11</t>
  </si>
  <si>
    <t>CNTR-0082/60</t>
  </si>
  <si>
    <t>โครงการก่อสร้างถนน คสล.สายกรกต-น้ำดำ หมู่ที่ 16</t>
  </si>
  <si>
    <t>CNTR-0083/60</t>
  </si>
  <si>
    <t xml:space="preserve">วันที่ 2 เดือน กุมภาพันธ์ พ.ศ. 2560 </t>
  </si>
  <si>
    <t>สปริงดึงควานา ของรถตักหน้า-ขุดหลัง ทะเบียน ตค-3044</t>
  </si>
  <si>
    <t>ประจำเดือน ธันวาคม พ.ศ. 2559</t>
  </si>
  <si>
    <t>ได้นำข้อมูลเกี่ยวกับการจัดซื้อจัดจ้างตามแบบ  สขร.  (ประจำเดือน ธันวาคม พ.ศ. 2559)</t>
  </si>
  <si>
    <t>เผยแพร่เมื่อวันที่  2  เดือน กุมภาพันธ์  พ.ศ. 2560</t>
  </si>
  <si>
    <t xml:space="preserve">     วันที่…2...เดือน...กุมภาพันธ์....พ.ศ....2560.....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</si>
</sst>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3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62" fontId="5" fillId="0" borderId="12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62" fontId="5" fillId="0" borderId="15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 shrinkToFit="1"/>
      <protection/>
    </xf>
    <xf numFmtId="62" fontId="5" fillId="0" borderId="11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/>
      <protection/>
    </xf>
    <xf numFmtId="62" fontId="5" fillId="0" borderId="14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0" fontId="5" fillId="0" borderId="16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left" shrinkToFit="1"/>
      <protection/>
    </xf>
    <xf numFmtId="62" fontId="5" fillId="0" borderId="0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shrinkToFit="1"/>
      <protection/>
    </xf>
    <xf numFmtId="0" fontId="5" fillId="0" borderId="0" xfId="0" applyFont="1" applyAlignment="1">
      <alignment/>
    </xf>
    <xf numFmtId="49" fontId="5" fillId="0" borderId="12" xfId="0" applyNumberFormat="1" applyFont="1" applyBorder="1" applyAlignment="1" applyProtection="1">
      <alignment shrinkToFit="1"/>
      <protection/>
    </xf>
    <xf numFmtId="49" fontId="5" fillId="0" borderId="0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5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/>
      <protection locked="0"/>
    </xf>
    <xf numFmtId="15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5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9" fontId="8" fillId="0" borderId="11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shrinkToFit="1"/>
      <protection/>
    </xf>
    <xf numFmtId="4" fontId="5" fillId="0" borderId="11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0" xfId="0" applyFont="1" applyAlignment="1">
      <alignment shrinkToFit="1"/>
    </xf>
    <xf numFmtId="0" fontId="5" fillId="0" borderId="18" xfId="0" applyFont="1" applyBorder="1" applyAlignment="1">
      <alignment shrinkToFit="1"/>
    </xf>
    <xf numFmtId="4" fontId="7" fillId="0" borderId="23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209550</xdr:rowOff>
    </xdr:from>
    <xdr:to>
      <xdr:col>5</xdr:col>
      <xdr:colOff>285750</xdr:colOff>
      <xdr:row>21</xdr:row>
      <xdr:rowOff>200025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457200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1057275</xdr:colOff>
      <xdr:row>67</xdr:row>
      <xdr:rowOff>142875</xdr:rowOff>
    </xdr:from>
    <xdr:to>
      <xdr:col>10</xdr:col>
      <xdr:colOff>190500</xdr:colOff>
      <xdr:row>70</xdr:row>
      <xdr:rowOff>85725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05825" y="17916525"/>
          <a:ext cx="390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21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22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152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280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169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182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201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203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282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205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207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209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4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256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35" t="s">
        <v>23</v>
      </c>
      <c r="F3" s="136"/>
      <c r="G3" s="135" t="s">
        <v>26</v>
      </c>
      <c r="H3" s="136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21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22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4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71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15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78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82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117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35" t="s">
        <v>23</v>
      </c>
      <c r="F32" s="136"/>
      <c r="G32" s="135" t="s">
        <v>26</v>
      </c>
      <c r="H32" s="136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143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152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4" t="s">
        <v>4</v>
      </c>
      <c r="B1" s="134"/>
      <c r="C1" s="134"/>
      <c r="D1" s="134"/>
      <c r="E1" s="134"/>
      <c r="F1" s="134"/>
      <c r="G1" s="134"/>
      <c r="H1" s="134"/>
      <c r="I1" s="134"/>
    </row>
    <row r="2" spans="1:9" ht="33">
      <c r="A2" s="134" t="s">
        <v>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5" t="s">
        <v>23</v>
      </c>
      <c r="F4" s="136"/>
      <c r="G4" s="135" t="s">
        <v>26</v>
      </c>
      <c r="H4" s="13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169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tabSelected="1" zoomScalePageLayoutView="0" workbookViewId="0" topLeftCell="A19">
      <selection activeCell="B30" sqref="B30"/>
    </sheetView>
  </sheetViews>
  <sheetFormatPr defaultColWidth="9.140625" defaultRowHeight="20.25"/>
  <cols>
    <col min="1" max="1" width="8.57421875" style="79" customWidth="1"/>
    <col min="2" max="2" width="26.140625" style="79" customWidth="1"/>
    <col min="3" max="3" width="15.421875" style="79" hidden="1" customWidth="1"/>
    <col min="4" max="4" width="15.421875" style="79" customWidth="1"/>
    <col min="5" max="5" width="17.7109375" style="79" customWidth="1"/>
    <col min="6" max="6" width="17.421875" style="79" customWidth="1"/>
    <col min="7" max="7" width="11.421875" style="79" customWidth="1"/>
    <col min="8" max="12" width="8.7109375" style="79" customWidth="1"/>
    <col min="13" max="14" width="9.00390625" style="79" bestFit="1" customWidth="1"/>
    <col min="15" max="16384" width="8.7109375" style="79" customWidth="1"/>
  </cols>
  <sheetData>
    <row r="1" spans="1:7" ht="21">
      <c r="A1" s="137" t="s">
        <v>286</v>
      </c>
      <c r="B1" s="137"/>
      <c r="C1" s="137"/>
      <c r="D1" s="137"/>
      <c r="E1" s="137"/>
      <c r="F1" s="137"/>
      <c r="G1" s="137"/>
    </row>
    <row r="2" spans="1:7" ht="21">
      <c r="A2" s="138" t="s">
        <v>431</v>
      </c>
      <c r="B2" s="138"/>
      <c r="C2" s="138"/>
      <c r="D2" s="138"/>
      <c r="E2" s="138"/>
      <c r="F2" s="138"/>
      <c r="G2" s="138"/>
    </row>
    <row r="3" spans="1:7" ht="18.75">
      <c r="A3" s="110"/>
      <c r="B3" s="110"/>
      <c r="C3" s="110"/>
      <c r="D3" s="110"/>
      <c r="E3" s="110" t="s">
        <v>287</v>
      </c>
      <c r="F3" s="110" t="s">
        <v>288</v>
      </c>
      <c r="G3" s="110"/>
    </row>
    <row r="4" spans="1:7" ht="18.75">
      <c r="A4" s="111" t="s">
        <v>5</v>
      </c>
      <c r="B4" s="111" t="s">
        <v>289</v>
      </c>
      <c r="C4" s="111" t="s">
        <v>290</v>
      </c>
      <c r="D4" s="111" t="s">
        <v>291</v>
      </c>
      <c r="E4" s="111" t="s">
        <v>292</v>
      </c>
      <c r="F4" s="111" t="s">
        <v>293</v>
      </c>
      <c r="G4" s="111" t="s">
        <v>294</v>
      </c>
    </row>
    <row r="5" spans="1:7" ht="18.75">
      <c r="A5" s="112"/>
      <c r="B5" s="112"/>
      <c r="C5" s="112"/>
      <c r="D5" s="112"/>
      <c r="E5" s="112"/>
      <c r="F5" s="112" t="s">
        <v>295</v>
      </c>
      <c r="G5" s="112"/>
    </row>
    <row r="6" spans="1:7" ht="18.75">
      <c r="A6" s="113">
        <v>1</v>
      </c>
      <c r="B6" s="114" t="s">
        <v>296</v>
      </c>
      <c r="C6" s="115">
        <v>10</v>
      </c>
      <c r="D6" s="116">
        <v>606261</v>
      </c>
      <c r="E6" s="116">
        <f>D6</f>
        <v>606261</v>
      </c>
      <c r="F6" s="116" t="s">
        <v>156</v>
      </c>
      <c r="G6" s="114"/>
    </row>
    <row r="7" spans="1:7" ht="18.75">
      <c r="A7" s="117">
        <v>2</v>
      </c>
      <c r="B7" s="118" t="s">
        <v>297</v>
      </c>
      <c r="C7" s="117">
        <v>10</v>
      </c>
      <c r="D7" s="119">
        <v>1358230</v>
      </c>
      <c r="E7" s="119">
        <v>1355230</v>
      </c>
      <c r="F7" s="119">
        <f>E7-D7</f>
        <v>-3000</v>
      </c>
      <c r="G7" s="118"/>
    </row>
    <row r="8" spans="1:7" ht="18.75">
      <c r="A8" s="117">
        <v>3</v>
      </c>
      <c r="B8" s="118" t="s">
        <v>298</v>
      </c>
      <c r="C8" s="117" t="s">
        <v>156</v>
      </c>
      <c r="D8" s="119" t="s">
        <v>156</v>
      </c>
      <c r="E8" s="117" t="s">
        <v>156</v>
      </c>
      <c r="F8" s="119" t="s">
        <v>156</v>
      </c>
      <c r="G8" s="118"/>
    </row>
    <row r="9" spans="1:7" ht="18.75">
      <c r="A9" s="117">
        <v>4</v>
      </c>
      <c r="B9" s="118" t="s">
        <v>299</v>
      </c>
      <c r="C9" s="117">
        <v>1</v>
      </c>
      <c r="D9" s="117" t="s">
        <v>156</v>
      </c>
      <c r="E9" s="117" t="s">
        <v>156</v>
      </c>
      <c r="F9" s="119" t="s">
        <v>156</v>
      </c>
      <c r="G9" s="118"/>
    </row>
    <row r="10" spans="1:7" ht="18.75">
      <c r="A10" s="117">
        <v>5</v>
      </c>
      <c r="B10" s="118" t="s">
        <v>300</v>
      </c>
      <c r="C10" s="117" t="s">
        <v>156</v>
      </c>
      <c r="D10" s="117" t="s">
        <v>156</v>
      </c>
      <c r="E10" s="117" t="s">
        <v>156</v>
      </c>
      <c r="F10" s="117" t="s">
        <v>156</v>
      </c>
      <c r="G10" s="118"/>
    </row>
    <row r="11" spans="1:7" ht="18.75">
      <c r="A11" s="117">
        <v>6</v>
      </c>
      <c r="B11" s="118" t="s">
        <v>301</v>
      </c>
      <c r="C11" s="117" t="s">
        <v>156</v>
      </c>
      <c r="D11" s="119" t="s">
        <v>156</v>
      </c>
      <c r="E11" s="119" t="s">
        <v>156</v>
      </c>
      <c r="F11" s="119" t="s">
        <v>156</v>
      </c>
      <c r="G11" s="118"/>
    </row>
    <row r="12" spans="1:7" ht="18.75">
      <c r="A12" s="117">
        <v>7</v>
      </c>
      <c r="B12" s="118" t="s">
        <v>302</v>
      </c>
      <c r="C12" s="117" t="s">
        <v>156</v>
      </c>
      <c r="D12" s="119">
        <v>990000</v>
      </c>
      <c r="E12" s="119">
        <v>990000</v>
      </c>
      <c r="F12" s="119" t="s">
        <v>156</v>
      </c>
      <c r="G12" s="118"/>
    </row>
    <row r="13" spans="1:7" ht="18.75">
      <c r="A13" s="120">
        <v>8</v>
      </c>
      <c r="B13" s="121" t="s">
        <v>303</v>
      </c>
      <c r="C13" s="117" t="s">
        <v>156</v>
      </c>
      <c r="D13" s="119" t="s">
        <v>156</v>
      </c>
      <c r="E13" s="119" t="s">
        <v>156</v>
      </c>
      <c r="F13" s="119" t="s">
        <v>156</v>
      </c>
      <c r="G13" s="118"/>
    </row>
    <row r="14" spans="1:7" ht="18.75">
      <c r="A14" s="122">
        <v>9</v>
      </c>
      <c r="B14" s="123" t="s">
        <v>304</v>
      </c>
      <c r="C14" s="122">
        <v>1</v>
      </c>
      <c r="D14" s="124" t="s">
        <v>156</v>
      </c>
      <c r="E14" s="124" t="s">
        <v>156</v>
      </c>
      <c r="F14" s="124" t="s">
        <v>156</v>
      </c>
      <c r="G14" s="121"/>
    </row>
    <row r="15" spans="1:7" ht="18.75">
      <c r="A15" s="112"/>
      <c r="B15" s="125" t="s">
        <v>305</v>
      </c>
      <c r="C15" s="126">
        <f>SUM(C6:C14)</f>
        <v>22</v>
      </c>
      <c r="D15" s="127">
        <f>SUM(D6:D14)</f>
        <v>2954491</v>
      </c>
      <c r="E15" s="127">
        <f>SUM(E6:E14)</f>
        <v>2951491</v>
      </c>
      <c r="F15" s="156">
        <f>E15-D15</f>
        <v>-3000</v>
      </c>
      <c r="G15" s="128"/>
    </row>
    <row r="17" ht="18.75">
      <c r="B17" s="79" t="s">
        <v>432</v>
      </c>
    </row>
    <row r="18" spans="1:2" ht="18.75">
      <c r="A18" s="129">
        <v>1</v>
      </c>
      <c r="B18" s="130" t="s">
        <v>433</v>
      </c>
    </row>
    <row r="19" spans="1:2" ht="18.75">
      <c r="A19" s="129">
        <v>2</v>
      </c>
      <c r="B19" s="131" t="s">
        <v>327</v>
      </c>
    </row>
    <row r="22" ht="18.75">
      <c r="E22" s="79" t="s">
        <v>306</v>
      </c>
    </row>
    <row r="23" ht="18.75">
      <c r="E23" s="79" t="s">
        <v>323</v>
      </c>
    </row>
    <row r="24" ht="18.75">
      <c r="E24" s="79" t="s">
        <v>308</v>
      </c>
    </row>
    <row r="25" ht="18.75">
      <c r="E25" s="79" t="s">
        <v>434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100"/>
  <sheetViews>
    <sheetView view="pageBreakPreview" zoomScaleSheetLayoutView="100" workbookViewId="0" topLeftCell="F59">
      <selection activeCell="J69" sqref="J69"/>
    </sheetView>
  </sheetViews>
  <sheetFormatPr defaultColWidth="9.140625" defaultRowHeight="20.25"/>
  <cols>
    <col min="1" max="1" width="4.8515625" style="100" customWidth="1"/>
    <col min="2" max="2" width="30.8515625" style="98" customWidth="1"/>
    <col min="3" max="3" width="13.140625" style="98" customWidth="1"/>
    <col min="4" max="4" width="10.28125" style="98" customWidth="1"/>
    <col min="5" max="5" width="9.421875" style="100" customWidth="1"/>
    <col min="6" max="6" width="10.57421875" style="100" customWidth="1"/>
    <col min="7" max="7" width="10.140625" style="98" customWidth="1"/>
    <col min="8" max="8" width="12.140625" style="98" customWidth="1"/>
    <col min="9" max="9" width="10.28125" style="98" customWidth="1"/>
    <col min="10" max="10" width="18.8515625" style="98" customWidth="1"/>
    <col min="11" max="11" width="18.140625" style="98" customWidth="1"/>
    <col min="12" max="16384" width="8.7109375" style="57" customWidth="1"/>
  </cols>
  <sheetData>
    <row r="1" spans="1:1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321</v>
      </c>
    </row>
    <row r="2" spans="1:11" ht="23.25">
      <c r="A2" s="142" t="s">
        <v>342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3.25">
      <c r="A3" s="143" t="s">
        <v>320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3.25">
      <c r="A4" s="144" t="s">
        <v>429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21">
      <c r="A5" s="58" t="s">
        <v>331</v>
      </c>
      <c r="B5" s="58" t="s">
        <v>309</v>
      </c>
      <c r="C5" s="58" t="s">
        <v>310</v>
      </c>
      <c r="D5" s="58" t="s">
        <v>311</v>
      </c>
      <c r="E5" s="58" t="s">
        <v>312</v>
      </c>
      <c r="F5" s="145" t="s">
        <v>313</v>
      </c>
      <c r="G5" s="146"/>
      <c r="H5" s="145" t="s">
        <v>316</v>
      </c>
      <c r="I5" s="146"/>
      <c r="J5" s="58" t="s">
        <v>317</v>
      </c>
      <c r="K5" s="59" t="s">
        <v>318</v>
      </c>
    </row>
    <row r="6" spans="1:11" ht="21">
      <c r="A6" s="60"/>
      <c r="B6" s="60"/>
      <c r="C6" s="60"/>
      <c r="D6" s="60"/>
      <c r="E6" s="60"/>
      <c r="F6" s="147" t="s">
        <v>315</v>
      </c>
      <c r="G6" s="148"/>
      <c r="H6" s="147" t="s">
        <v>314</v>
      </c>
      <c r="I6" s="148"/>
      <c r="J6" s="61"/>
      <c r="K6" s="62" t="s">
        <v>319</v>
      </c>
    </row>
    <row r="7" spans="1:11" ht="21">
      <c r="A7" s="63">
        <v>1</v>
      </c>
      <c r="B7" s="80" t="s">
        <v>332</v>
      </c>
      <c r="C7" s="101">
        <v>44190</v>
      </c>
      <c r="D7" s="101">
        <v>44190</v>
      </c>
      <c r="E7" s="63" t="s">
        <v>284</v>
      </c>
      <c r="F7" s="67" t="s">
        <v>324</v>
      </c>
      <c r="G7" s="68"/>
      <c r="H7" s="67" t="s">
        <v>324</v>
      </c>
      <c r="I7" s="68"/>
      <c r="J7" s="69" t="s">
        <v>285</v>
      </c>
      <c r="K7" s="65" t="s">
        <v>333</v>
      </c>
    </row>
    <row r="8" spans="1:11" ht="21">
      <c r="A8" s="60"/>
      <c r="B8" s="88" t="s">
        <v>343</v>
      </c>
      <c r="C8" s="72"/>
      <c r="D8" s="72"/>
      <c r="E8" s="60"/>
      <c r="F8" s="73" t="s">
        <v>25</v>
      </c>
      <c r="G8" s="102">
        <f>C7</f>
        <v>44190</v>
      </c>
      <c r="H8" s="75" t="s">
        <v>325</v>
      </c>
      <c r="I8" s="102">
        <f>G8</f>
        <v>44190</v>
      </c>
      <c r="J8" s="76" t="s">
        <v>11</v>
      </c>
      <c r="K8" s="62" t="s">
        <v>344</v>
      </c>
    </row>
    <row r="9" spans="1:11" ht="21">
      <c r="A9" s="63">
        <v>2</v>
      </c>
      <c r="B9" s="80" t="s">
        <v>332</v>
      </c>
      <c r="C9" s="101">
        <v>20069</v>
      </c>
      <c r="D9" s="101">
        <v>20069</v>
      </c>
      <c r="E9" s="63" t="s">
        <v>284</v>
      </c>
      <c r="F9" s="67" t="s">
        <v>324</v>
      </c>
      <c r="G9" s="68"/>
      <c r="H9" s="67" t="s">
        <v>324</v>
      </c>
      <c r="I9" s="68"/>
      <c r="J9" s="69" t="s">
        <v>285</v>
      </c>
      <c r="K9" s="65" t="s">
        <v>333</v>
      </c>
    </row>
    <row r="10" spans="1:11" ht="21">
      <c r="A10" s="60"/>
      <c r="B10" s="88" t="s">
        <v>345</v>
      </c>
      <c r="C10" s="72"/>
      <c r="D10" s="72"/>
      <c r="E10" s="60"/>
      <c r="F10" s="73" t="s">
        <v>25</v>
      </c>
      <c r="G10" s="102">
        <f>C9</f>
        <v>20069</v>
      </c>
      <c r="H10" s="75" t="s">
        <v>325</v>
      </c>
      <c r="I10" s="102">
        <f>G10</f>
        <v>20069</v>
      </c>
      <c r="J10" s="76" t="s">
        <v>11</v>
      </c>
      <c r="K10" s="62" t="s">
        <v>346</v>
      </c>
    </row>
    <row r="11" spans="1:11" ht="21">
      <c r="A11" s="104">
        <v>3</v>
      </c>
      <c r="B11" s="80" t="s">
        <v>349</v>
      </c>
      <c r="C11" s="101">
        <v>17937</v>
      </c>
      <c r="D11" s="101">
        <v>17937</v>
      </c>
      <c r="E11" s="63" t="s">
        <v>284</v>
      </c>
      <c r="F11" s="77" t="s">
        <v>326</v>
      </c>
      <c r="G11" s="78"/>
      <c r="H11" s="67" t="s">
        <v>326</v>
      </c>
      <c r="I11" s="68"/>
      <c r="J11" s="69" t="s">
        <v>285</v>
      </c>
      <c r="K11" s="65" t="s">
        <v>347</v>
      </c>
    </row>
    <row r="12" spans="1:11" ht="21">
      <c r="A12" s="105" t="s">
        <v>11</v>
      </c>
      <c r="B12" s="82" t="s">
        <v>11</v>
      </c>
      <c r="C12" s="107"/>
      <c r="D12" s="72"/>
      <c r="E12" s="60"/>
      <c r="F12" s="73" t="s">
        <v>25</v>
      </c>
      <c r="G12" s="102">
        <f>C11</f>
        <v>17937</v>
      </c>
      <c r="H12" s="75" t="s">
        <v>325</v>
      </c>
      <c r="I12" s="102">
        <f>G12</f>
        <v>17937</v>
      </c>
      <c r="J12" s="76" t="s">
        <v>11</v>
      </c>
      <c r="K12" s="62" t="s">
        <v>348</v>
      </c>
    </row>
    <row r="13" spans="1:11" ht="21">
      <c r="A13" s="104">
        <v>4</v>
      </c>
      <c r="B13" s="80" t="s">
        <v>350</v>
      </c>
      <c r="C13" s="101">
        <v>25015</v>
      </c>
      <c r="D13" s="101">
        <v>25015</v>
      </c>
      <c r="E13" s="63" t="s">
        <v>284</v>
      </c>
      <c r="F13" s="67" t="s">
        <v>326</v>
      </c>
      <c r="G13" s="68"/>
      <c r="H13" s="67" t="s">
        <v>326</v>
      </c>
      <c r="I13" s="68"/>
      <c r="J13" s="69" t="s">
        <v>285</v>
      </c>
      <c r="K13" s="65" t="s">
        <v>351</v>
      </c>
    </row>
    <row r="14" spans="1:11" ht="21">
      <c r="A14" s="105"/>
      <c r="B14" s="82" t="s">
        <v>11</v>
      </c>
      <c r="C14" s="107"/>
      <c r="D14" s="72"/>
      <c r="E14" s="60"/>
      <c r="F14" s="73" t="s">
        <v>25</v>
      </c>
      <c r="G14" s="102">
        <v>25015</v>
      </c>
      <c r="H14" s="75" t="s">
        <v>325</v>
      </c>
      <c r="I14" s="102">
        <f>G14</f>
        <v>25015</v>
      </c>
      <c r="J14" s="76" t="s">
        <v>11</v>
      </c>
      <c r="K14" s="62" t="s">
        <v>348</v>
      </c>
    </row>
    <row r="15" spans="1:11" ht="21">
      <c r="A15" s="104">
        <v>5</v>
      </c>
      <c r="B15" s="80" t="s">
        <v>352</v>
      </c>
      <c r="C15" s="101">
        <v>56000</v>
      </c>
      <c r="D15" s="101">
        <v>56000</v>
      </c>
      <c r="E15" s="63" t="s">
        <v>284</v>
      </c>
      <c r="F15" s="67" t="s">
        <v>155</v>
      </c>
      <c r="G15" s="68"/>
      <c r="H15" s="67" t="s">
        <v>155</v>
      </c>
      <c r="I15" s="68"/>
      <c r="J15" s="69" t="s">
        <v>307</v>
      </c>
      <c r="K15" s="65" t="s">
        <v>354</v>
      </c>
    </row>
    <row r="16" spans="1:11" ht="18.75" customHeight="1">
      <c r="A16" s="105"/>
      <c r="B16" s="82" t="s">
        <v>353</v>
      </c>
      <c r="C16" s="107"/>
      <c r="D16" s="72"/>
      <c r="E16" s="60"/>
      <c r="F16" s="73" t="s">
        <v>25</v>
      </c>
      <c r="G16" s="102">
        <v>56000</v>
      </c>
      <c r="H16" s="75" t="s">
        <v>322</v>
      </c>
      <c r="I16" s="102">
        <f>G16</f>
        <v>56000</v>
      </c>
      <c r="J16" s="76"/>
      <c r="K16" s="62" t="s">
        <v>348</v>
      </c>
    </row>
    <row r="17" spans="1:11" ht="18.75" customHeight="1">
      <c r="A17" s="104">
        <v>6</v>
      </c>
      <c r="B17" s="80" t="s">
        <v>355</v>
      </c>
      <c r="C17" s="101">
        <v>990000</v>
      </c>
      <c r="D17" s="101">
        <v>990000</v>
      </c>
      <c r="E17" s="63" t="s">
        <v>357</v>
      </c>
      <c r="F17" s="67" t="s">
        <v>358</v>
      </c>
      <c r="G17" s="68"/>
      <c r="H17" s="67" t="s">
        <v>326</v>
      </c>
      <c r="I17" s="68"/>
      <c r="J17" s="69" t="s">
        <v>360</v>
      </c>
      <c r="K17" s="65" t="s">
        <v>362</v>
      </c>
    </row>
    <row r="18" spans="1:11" ht="18.75" customHeight="1">
      <c r="A18" s="104"/>
      <c r="B18" s="84" t="s">
        <v>356</v>
      </c>
      <c r="C18" s="106"/>
      <c r="D18" s="66"/>
      <c r="E18" s="63"/>
      <c r="F18" s="70" t="s">
        <v>25</v>
      </c>
      <c r="G18" s="103">
        <v>1017000</v>
      </c>
      <c r="H18" s="71" t="s">
        <v>325</v>
      </c>
      <c r="I18" s="103">
        <v>990000</v>
      </c>
      <c r="J18" s="69" t="s">
        <v>361</v>
      </c>
      <c r="K18" s="65" t="s">
        <v>363</v>
      </c>
    </row>
    <row r="19" spans="1:11" ht="18.75" customHeight="1">
      <c r="A19" s="104"/>
      <c r="B19" s="84"/>
      <c r="C19" s="106"/>
      <c r="D19" s="66"/>
      <c r="E19" s="63"/>
      <c r="F19" s="67" t="s">
        <v>359</v>
      </c>
      <c r="G19" s="68"/>
      <c r="H19" s="71"/>
      <c r="I19" s="103"/>
      <c r="J19" s="69"/>
      <c r="K19" s="65"/>
    </row>
    <row r="20" spans="1:11" ht="18.75" customHeight="1">
      <c r="A20" s="105"/>
      <c r="B20" s="82"/>
      <c r="C20" s="107"/>
      <c r="D20" s="72"/>
      <c r="E20" s="60"/>
      <c r="F20" s="73" t="s">
        <v>25</v>
      </c>
      <c r="G20" s="102">
        <v>990000</v>
      </c>
      <c r="H20" s="75"/>
      <c r="I20" s="102"/>
      <c r="J20" s="76"/>
      <c r="K20" s="62"/>
    </row>
    <row r="21" spans="1:11" ht="21">
      <c r="A21" s="104">
        <v>7</v>
      </c>
      <c r="B21" s="80" t="s">
        <v>364</v>
      </c>
      <c r="C21" s="101">
        <v>10000</v>
      </c>
      <c r="D21" s="101">
        <v>10000</v>
      </c>
      <c r="E21" s="63" t="s">
        <v>284</v>
      </c>
      <c r="F21" s="67" t="s">
        <v>326</v>
      </c>
      <c r="G21" s="68"/>
      <c r="H21" s="67" t="s">
        <v>326</v>
      </c>
      <c r="I21" s="68"/>
      <c r="J21" s="69" t="s">
        <v>285</v>
      </c>
      <c r="K21" s="65" t="s">
        <v>365</v>
      </c>
    </row>
    <row r="22" spans="1:11" ht="21">
      <c r="A22" s="105"/>
      <c r="B22" s="82" t="s">
        <v>341</v>
      </c>
      <c r="C22" s="107"/>
      <c r="D22" s="72"/>
      <c r="E22" s="60"/>
      <c r="F22" s="73" t="s">
        <v>25</v>
      </c>
      <c r="G22" s="102">
        <v>10000</v>
      </c>
      <c r="H22" s="75" t="s">
        <v>325</v>
      </c>
      <c r="I22" s="102">
        <f>G22</f>
        <v>10000</v>
      </c>
      <c r="J22" s="76" t="s">
        <v>11</v>
      </c>
      <c r="K22" s="62" t="s">
        <v>366</v>
      </c>
    </row>
    <row r="23" spans="1:11" ht="21">
      <c r="A23" s="104">
        <v>8</v>
      </c>
      <c r="B23" s="85" t="s">
        <v>367</v>
      </c>
      <c r="C23" s="101">
        <v>33980</v>
      </c>
      <c r="D23" s="101">
        <v>33980</v>
      </c>
      <c r="E23" s="63" t="s">
        <v>284</v>
      </c>
      <c r="F23" s="67" t="s">
        <v>339</v>
      </c>
      <c r="G23" s="68"/>
      <c r="H23" s="67" t="s">
        <v>340</v>
      </c>
      <c r="I23" s="68"/>
      <c r="J23" s="69" t="s">
        <v>307</v>
      </c>
      <c r="K23" s="65" t="s">
        <v>368</v>
      </c>
    </row>
    <row r="24" spans="1:11" ht="21">
      <c r="A24" s="105"/>
      <c r="B24" s="82" t="s">
        <v>11</v>
      </c>
      <c r="C24" s="72"/>
      <c r="D24" s="72"/>
      <c r="E24" s="60" t="s">
        <v>11</v>
      </c>
      <c r="F24" s="87" t="s">
        <v>25</v>
      </c>
      <c r="G24" s="102">
        <f>C23</f>
        <v>33980</v>
      </c>
      <c r="H24" s="87" t="s">
        <v>322</v>
      </c>
      <c r="I24" s="102">
        <f>G24</f>
        <v>33980</v>
      </c>
      <c r="J24" s="76" t="s">
        <v>11</v>
      </c>
      <c r="K24" s="62" t="s">
        <v>369</v>
      </c>
    </row>
    <row r="25" spans="1:11" ht="21">
      <c r="A25" s="104">
        <v>9</v>
      </c>
      <c r="B25" s="84" t="s">
        <v>370</v>
      </c>
      <c r="C25" s="101">
        <v>3200</v>
      </c>
      <c r="D25" s="101">
        <v>3200</v>
      </c>
      <c r="E25" s="63" t="s">
        <v>284</v>
      </c>
      <c r="F25" s="67" t="s">
        <v>335</v>
      </c>
      <c r="G25" s="68"/>
      <c r="H25" s="67" t="s">
        <v>335</v>
      </c>
      <c r="I25" s="68"/>
      <c r="J25" s="69" t="s">
        <v>307</v>
      </c>
      <c r="K25" s="65" t="s">
        <v>372</v>
      </c>
    </row>
    <row r="26" spans="1:11" ht="21">
      <c r="A26" s="105"/>
      <c r="B26" s="82" t="s">
        <v>371</v>
      </c>
      <c r="C26" s="72"/>
      <c r="D26" s="72"/>
      <c r="E26" s="60" t="s">
        <v>11</v>
      </c>
      <c r="F26" s="87" t="s">
        <v>25</v>
      </c>
      <c r="G26" s="102">
        <f>C25</f>
        <v>3200</v>
      </c>
      <c r="H26" s="87" t="s">
        <v>322</v>
      </c>
      <c r="I26" s="102">
        <f>G26</f>
        <v>3200</v>
      </c>
      <c r="J26" s="76" t="s">
        <v>11</v>
      </c>
      <c r="K26" s="62" t="s">
        <v>369</v>
      </c>
    </row>
    <row r="27" spans="1:11" ht="21">
      <c r="A27" s="104">
        <v>10</v>
      </c>
      <c r="B27" s="80" t="s">
        <v>373</v>
      </c>
      <c r="C27" s="101">
        <v>2900</v>
      </c>
      <c r="D27" s="101">
        <v>2900</v>
      </c>
      <c r="E27" s="63" t="s">
        <v>284</v>
      </c>
      <c r="F27" s="67" t="s">
        <v>374</v>
      </c>
      <c r="G27" s="68"/>
      <c r="H27" s="67" t="s">
        <v>374</v>
      </c>
      <c r="I27" s="68"/>
      <c r="J27" s="69" t="s">
        <v>307</v>
      </c>
      <c r="K27" s="65" t="s">
        <v>375</v>
      </c>
    </row>
    <row r="28" spans="1:11" ht="21">
      <c r="A28" s="105"/>
      <c r="B28" s="82" t="s">
        <v>430</v>
      </c>
      <c r="C28" s="107"/>
      <c r="D28" s="72"/>
      <c r="E28" s="60"/>
      <c r="F28" s="73" t="s">
        <v>25</v>
      </c>
      <c r="G28" s="102">
        <v>2900</v>
      </c>
      <c r="H28" s="75" t="s">
        <v>322</v>
      </c>
      <c r="I28" s="102">
        <f>G28</f>
        <v>2900</v>
      </c>
      <c r="J28" s="76" t="s">
        <v>11</v>
      </c>
      <c r="K28" s="62" t="s">
        <v>376</v>
      </c>
    </row>
    <row r="29" spans="1:11" ht="21">
      <c r="A29" s="104">
        <v>11</v>
      </c>
      <c r="B29" s="80" t="s">
        <v>377</v>
      </c>
      <c r="C29" s="101">
        <v>36550</v>
      </c>
      <c r="D29" s="101">
        <v>36550</v>
      </c>
      <c r="E29" s="63" t="s">
        <v>284</v>
      </c>
      <c r="F29" s="70" t="s">
        <v>379</v>
      </c>
      <c r="G29" s="81"/>
      <c r="H29" s="70" t="s">
        <v>380</v>
      </c>
      <c r="I29" s="68"/>
      <c r="J29" s="69" t="s">
        <v>285</v>
      </c>
      <c r="K29" s="65" t="s">
        <v>381</v>
      </c>
    </row>
    <row r="30" spans="1:11" ht="21">
      <c r="A30" s="105"/>
      <c r="B30" s="88" t="s">
        <v>378</v>
      </c>
      <c r="C30" s="107"/>
      <c r="D30" s="72"/>
      <c r="E30" s="60"/>
      <c r="F30" s="73" t="s">
        <v>25</v>
      </c>
      <c r="G30" s="102">
        <v>36550</v>
      </c>
      <c r="H30" s="75" t="s">
        <v>325</v>
      </c>
      <c r="I30" s="102">
        <v>36550</v>
      </c>
      <c r="J30" s="76" t="s">
        <v>11</v>
      </c>
      <c r="K30" s="62" t="s">
        <v>382</v>
      </c>
    </row>
    <row r="31" spans="1:11" ht="21">
      <c r="A31" s="104">
        <v>12</v>
      </c>
      <c r="B31" s="83" t="s">
        <v>383</v>
      </c>
      <c r="C31" s="101">
        <v>1200</v>
      </c>
      <c r="D31" s="101">
        <v>1200</v>
      </c>
      <c r="E31" s="63" t="s">
        <v>284</v>
      </c>
      <c r="F31" s="70" t="s">
        <v>324</v>
      </c>
      <c r="G31" s="64"/>
      <c r="H31" s="70" t="s">
        <v>324</v>
      </c>
      <c r="I31" s="64"/>
      <c r="J31" s="69" t="s">
        <v>384</v>
      </c>
      <c r="K31" s="65" t="s">
        <v>385</v>
      </c>
    </row>
    <row r="32" spans="1:11" ht="21">
      <c r="A32" s="105"/>
      <c r="B32" s="132" t="s">
        <v>378</v>
      </c>
      <c r="C32" s="72"/>
      <c r="D32" s="72"/>
      <c r="E32" s="60"/>
      <c r="F32" s="73" t="s">
        <v>25</v>
      </c>
      <c r="G32" s="102">
        <v>1200</v>
      </c>
      <c r="H32" s="75" t="s">
        <v>325</v>
      </c>
      <c r="I32" s="102">
        <f>G32</f>
        <v>1200</v>
      </c>
      <c r="J32" s="76" t="s">
        <v>11</v>
      </c>
      <c r="K32" s="62" t="s">
        <v>386</v>
      </c>
    </row>
    <row r="33" spans="1:11" ht="21">
      <c r="A33" s="104">
        <v>13</v>
      </c>
      <c r="B33" s="154" t="s">
        <v>387</v>
      </c>
      <c r="C33" s="101">
        <v>34200</v>
      </c>
      <c r="D33" s="101">
        <v>34200</v>
      </c>
      <c r="E33" s="63" t="s">
        <v>284</v>
      </c>
      <c r="F33" s="70" t="s">
        <v>335</v>
      </c>
      <c r="G33" s="64"/>
      <c r="H33" s="70" t="s">
        <v>335</v>
      </c>
      <c r="I33" s="64"/>
      <c r="J33" s="69" t="s">
        <v>307</v>
      </c>
      <c r="K33" s="65" t="s">
        <v>389</v>
      </c>
    </row>
    <row r="34" spans="1:11" ht="21">
      <c r="A34" s="105"/>
      <c r="B34" s="155" t="s">
        <v>388</v>
      </c>
      <c r="C34" s="72"/>
      <c r="D34" s="72"/>
      <c r="E34" s="60"/>
      <c r="F34" s="73" t="s">
        <v>25</v>
      </c>
      <c r="G34" s="102">
        <f>C33</f>
        <v>34200</v>
      </c>
      <c r="H34" s="75" t="s">
        <v>322</v>
      </c>
      <c r="I34" s="102">
        <f>G34</f>
        <v>34200</v>
      </c>
      <c r="J34" s="76" t="s">
        <v>11</v>
      </c>
      <c r="K34" s="62" t="s">
        <v>390</v>
      </c>
    </row>
    <row r="35" spans="1:11" ht="21">
      <c r="A35" s="104">
        <v>14</v>
      </c>
      <c r="B35" s="84" t="s">
        <v>391</v>
      </c>
      <c r="C35" s="101">
        <v>7500</v>
      </c>
      <c r="D35" s="101">
        <v>7500</v>
      </c>
      <c r="E35" s="63" t="s">
        <v>284</v>
      </c>
      <c r="F35" s="70" t="s">
        <v>339</v>
      </c>
      <c r="G35" s="68"/>
      <c r="H35" s="70" t="s">
        <v>340</v>
      </c>
      <c r="I35" s="68"/>
      <c r="J35" s="69" t="s">
        <v>307</v>
      </c>
      <c r="K35" s="65" t="s">
        <v>393</v>
      </c>
    </row>
    <row r="36" spans="1:11" ht="21">
      <c r="A36" s="105"/>
      <c r="B36" s="82" t="s">
        <v>392</v>
      </c>
      <c r="C36" s="72"/>
      <c r="D36" s="72"/>
      <c r="E36" s="60"/>
      <c r="F36" s="73" t="s">
        <v>25</v>
      </c>
      <c r="G36" s="102">
        <f>C35</f>
        <v>7500</v>
      </c>
      <c r="H36" s="75" t="s">
        <v>322</v>
      </c>
      <c r="I36" s="102">
        <f>G36</f>
        <v>7500</v>
      </c>
      <c r="J36" s="133" t="s">
        <v>11</v>
      </c>
      <c r="K36" s="62" t="s">
        <v>390</v>
      </c>
    </row>
    <row r="37" spans="1:11" ht="21">
      <c r="A37" s="104">
        <v>15</v>
      </c>
      <c r="B37" s="84" t="s">
        <v>394</v>
      </c>
      <c r="C37" s="101">
        <v>6250</v>
      </c>
      <c r="D37" s="101">
        <v>6250</v>
      </c>
      <c r="E37" s="63" t="s">
        <v>284</v>
      </c>
      <c r="F37" s="70" t="s">
        <v>336</v>
      </c>
      <c r="G37" s="64"/>
      <c r="H37" s="70" t="s">
        <v>336</v>
      </c>
      <c r="I37" s="64"/>
      <c r="J37" s="69" t="s">
        <v>396</v>
      </c>
      <c r="K37" s="65" t="s">
        <v>397</v>
      </c>
    </row>
    <row r="38" spans="1:11" ht="21">
      <c r="A38" s="105"/>
      <c r="B38" s="82" t="s">
        <v>395</v>
      </c>
      <c r="C38" s="60"/>
      <c r="D38" s="60"/>
      <c r="E38" s="60"/>
      <c r="F38" s="73" t="s">
        <v>25</v>
      </c>
      <c r="G38" s="102">
        <f>C37</f>
        <v>6250</v>
      </c>
      <c r="H38" s="75" t="s">
        <v>322</v>
      </c>
      <c r="I38" s="102">
        <f>G38</f>
        <v>6250</v>
      </c>
      <c r="J38" s="61" t="s">
        <v>11</v>
      </c>
      <c r="K38" s="62" t="s">
        <v>390</v>
      </c>
    </row>
    <row r="39" spans="1:11" ht="21">
      <c r="A39" s="104">
        <v>16</v>
      </c>
      <c r="B39" s="80" t="s">
        <v>398</v>
      </c>
      <c r="C39" s="101">
        <v>1300</v>
      </c>
      <c r="D39" s="101">
        <v>1300</v>
      </c>
      <c r="E39" s="63" t="s">
        <v>284</v>
      </c>
      <c r="F39" s="70" t="s">
        <v>336</v>
      </c>
      <c r="G39" s="64"/>
      <c r="H39" s="70" t="s">
        <v>336</v>
      </c>
      <c r="I39" s="64"/>
      <c r="J39" s="69" t="s">
        <v>285</v>
      </c>
      <c r="K39" s="65" t="s">
        <v>400</v>
      </c>
    </row>
    <row r="40" spans="1:11" ht="21">
      <c r="A40" s="105"/>
      <c r="B40" s="82" t="s">
        <v>399</v>
      </c>
      <c r="C40" s="107"/>
      <c r="D40" s="72"/>
      <c r="E40" s="60"/>
      <c r="F40" s="73" t="s">
        <v>25</v>
      </c>
      <c r="G40" s="102">
        <f>C39</f>
        <v>1300</v>
      </c>
      <c r="H40" s="75" t="s">
        <v>325</v>
      </c>
      <c r="I40" s="102">
        <f>G40</f>
        <v>1300</v>
      </c>
      <c r="J40" s="61" t="s">
        <v>11</v>
      </c>
      <c r="K40" s="62" t="s">
        <v>390</v>
      </c>
    </row>
    <row r="41" spans="1:11" ht="21">
      <c r="A41" s="104">
        <v>17</v>
      </c>
      <c r="B41" s="84" t="s">
        <v>401</v>
      </c>
      <c r="C41" s="101">
        <v>12000</v>
      </c>
      <c r="D41" s="101">
        <v>12000</v>
      </c>
      <c r="E41" s="63" t="s">
        <v>284</v>
      </c>
      <c r="F41" s="70" t="s">
        <v>403</v>
      </c>
      <c r="G41" s="64"/>
      <c r="H41" s="70" t="s">
        <v>403</v>
      </c>
      <c r="I41" s="64"/>
      <c r="J41" s="69" t="s">
        <v>307</v>
      </c>
      <c r="K41" s="65" t="s">
        <v>404</v>
      </c>
    </row>
    <row r="42" spans="1:11" ht="21">
      <c r="A42" s="105"/>
      <c r="B42" s="82" t="s">
        <v>402</v>
      </c>
      <c r="C42" s="107"/>
      <c r="D42" s="72"/>
      <c r="E42" s="60"/>
      <c r="F42" s="73" t="s">
        <v>25</v>
      </c>
      <c r="G42" s="102">
        <v>12000</v>
      </c>
      <c r="H42" s="75" t="s">
        <v>322</v>
      </c>
      <c r="I42" s="102">
        <f>G42</f>
        <v>12000</v>
      </c>
      <c r="J42" s="61" t="s">
        <v>11</v>
      </c>
      <c r="K42" s="62" t="s">
        <v>405</v>
      </c>
    </row>
    <row r="43" spans="1:11" ht="21">
      <c r="A43" s="104">
        <v>18</v>
      </c>
      <c r="B43" s="84" t="s">
        <v>406</v>
      </c>
      <c r="C43" s="101">
        <v>300</v>
      </c>
      <c r="D43" s="101">
        <v>300</v>
      </c>
      <c r="E43" s="63" t="s">
        <v>284</v>
      </c>
      <c r="F43" s="70" t="s">
        <v>334</v>
      </c>
      <c r="G43" s="64"/>
      <c r="H43" s="70" t="s">
        <v>334</v>
      </c>
      <c r="I43" s="64"/>
      <c r="J43" s="69" t="s">
        <v>307</v>
      </c>
      <c r="K43" s="65" t="s">
        <v>407</v>
      </c>
    </row>
    <row r="44" spans="1:11" ht="21">
      <c r="A44" s="105"/>
      <c r="B44" s="82" t="s">
        <v>412</v>
      </c>
      <c r="C44" s="107"/>
      <c r="D44" s="72"/>
      <c r="E44" s="60"/>
      <c r="F44" s="73" t="s">
        <v>25</v>
      </c>
      <c r="G44" s="102">
        <v>300</v>
      </c>
      <c r="H44" s="75" t="s">
        <v>322</v>
      </c>
      <c r="I44" s="102">
        <f>G44</f>
        <v>300</v>
      </c>
      <c r="J44" s="61" t="s">
        <v>11</v>
      </c>
      <c r="K44" s="62" t="s">
        <v>408</v>
      </c>
    </row>
    <row r="45" spans="1:11" ht="21">
      <c r="A45" s="104">
        <v>19</v>
      </c>
      <c r="B45" s="80" t="s">
        <v>409</v>
      </c>
      <c r="C45" s="101">
        <v>4900</v>
      </c>
      <c r="D45" s="101">
        <v>4900</v>
      </c>
      <c r="E45" s="63" t="s">
        <v>284</v>
      </c>
      <c r="F45" s="67" t="s">
        <v>413</v>
      </c>
      <c r="G45" s="68"/>
      <c r="H45" s="67" t="s">
        <v>413</v>
      </c>
      <c r="I45" s="68"/>
      <c r="J45" s="69" t="s">
        <v>307</v>
      </c>
      <c r="K45" s="65" t="s">
        <v>414</v>
      </c>
    </row>
    <row r="46" spans="1:11" ht="21">
      <c r="A46" s="104"/>
      <c r="B46" s="84" t="s">
        <v>410</v>
      </c>
      <c r="C46" s="106"/>
      <c r="D46" s="66"/>
      <c r="E46" s="63"/>
      <c r="F46" s="70" t="s">
        <v>25</v>
      </c>
      <c r="G46" s="103">
        <v>4900</v>
      </c>
      <c r="H46" s="71" t="s">
        <v>322</v>
      </c>
      <c r="I46" s="103">
        <v>4900</v>
      </c>
      <c r="J46" s="69" t="s">
        <v>11</v>
      </c>
      <c r="K46" s="65" t="s">
        <v>408</v>
      </c>
    </row>
    <row r="47" spans="1:11" ht="21">
      <c r="A47" s="105"/>
      <c r="B47" s="82" t="s">
        <v>411</v>
      </c>
      <c r="C47" s="107"/>
      <c r="D47" s="72"/>
      <c r="E47" s="60"/>
      <c r="F47" s="89"/>
      <c r="G47" s="74"/>
      <c r="H47" s="75"/>
      <c r="I47" s="102"/>
      <c r="J47" s="76"/>
      <c r="K47" s="62"/>
    </row>
    <row r="48" spans="1:11" ht="21">
      <c r="A48" s="104">
        <v>20</v>
      </c>
      <c r="B48" s="84" t="s">
        <v>415</v>
      </c>
      <c r="C48" s="101">
        <v>462500</v>
      </c>
      <c r="D48" s="101">
        <v>450000</v>
      </c>
      <c r="E48" s="63" t="s">
        <v>284</v>
      </c>
      <c r="F48" s="67" t="s">
        <v>417</v>
      </c>
      <c r="G48" s="68"/>
      <c r="H48" s="67" t="s">
        <v>417</v>
      </c>
      <c r="I48" s="68"/>
      <c r="J48" s="69" t="s">
        <v>285</v>
      </c>
      <c r="K48" s="65" t="s">
        <v>418</v>
      </c>
    </row>
    <row r="49" spans="1:11" ht="21">
      <c r="A49" s="105"/>
      <c r="B49" s="82" t="s">
        <v>416</v>
      </c>
      <c r="C49" s="107"/>
      <c r="D49" s="72"/>
      <c r="E49" s="60"/>
      <c r="F49" s="73" t="s">
        <v>25</v>
      </c>
      <c r="G49" s="102">
        <v>450000</v>
      </c>
      <c r="H49" s="75" t="s">
        <v>325</v>
      </c>
      <c r="I49" s="102">
        <v>450000</v>
      </c>
      <c r="J49" s="76" t="s">
        <v>11</v>
      </c>
      <c r="K49" s="62" t="s">
        <v>419</v>
      </c>
    </row>
    <row r="50" spans="1:11" ht="21">
      <c r="A50" s="104">
        <v>21</v>
      </c>
      <c r="B50" s="85" t="s">
        <v>424</v>
      </c>
      <c r="C50" s="101">
        <v>400000</v>
      </c>
      <c r="D50" s="101">
        <v>399000</v>
      </c>
      <c r="E50" s="63" t="s">
        <v>284</v>
      </c>
      <c r="F50" s="67" t="s">
        <v>337</v>
      </c>
      <c r="G50" s="68"/>
      <c r="H50" s="152" t="s">
        <v>235</v>
      </c>
      <c r="I50" s="153"/>
      <c r="J50" s="69" t="s">
        <v>307</v>
      </c>
      <c r="K50" s="65" t="s">
        <v>422</v>
      </c>
    </row>
    <row r="51" spans="1:11" ht="21">
      <c r="A51" s="104"/>
      <c r="B51" s="85" t="s">
        <v>420</v>
      </c>
      <c r="C51" s="101"/>
      <c r="D51" s="101"/>
      <c r="E51" s="63"/>
      <c r="F51" s="90" t="s">
        <v>25</v>
      </c>
      <c r="G51" s="103">
        <v>399000</v>
      </c>
      <c r="H51" s="90" t="s">
        <v>322</v>
      </c>
      <c r="I51" s="103">
        <v>398000</v>
      </c>
      <c r="J51" s="69" t="s">
        <v>338</v>
      </c>
      <c r="K51" s="65" t="s">
        <v>423</v>
      </c>
    </row>
    <row r="52" spans="1:11" ht="21">
      <c r="A52" s="104"/>
      <c r="B52" s="85"/>
      <c r="C52" s="101"/>
      <c r="D52" s="101"/>
      <c r="E52" s="63"/>
      <c r="F52" s="67" t="s">
        <v>178</v>
      </c>
      <c r="G52" s="68"/>
      <c r="H52" s="90"/>
      <c r="I52" s="68"/>
      <c r="J52" s="69"/>
      <c r="K52" s="65"/>
    </row>
    <row r="53" spans="1:11" ht="21">
      <c r="A53" s="104"/>
      <c r="B53" s="85"/>
      <c r="C53" s="101"/>
      <c r="D53" s="101"/>
      <c r="E53" s="63"/>
      <c r="F53" s="90" t="s">
        <v>25</v>
      </c>
      <c r="G53" s="103">
        <v>398500</v>
      </c>
      <c r="H53" s="90"/>
      <c r="I53" s="68"/>
      <c r="J53" s="69"/>
      <c r="K53" s="65"/>
    </row>
    <row r="54" spans="1:11" ht="21">
      <c r="A54" s="104"/>
      <c r="B54" s="85"/>
      <c r="C54" s="101"/>
      <c r="D54" s="101"/>
      <c r="E54" s="63"/>
      <c r="F54" s="67" t="s">
        <v>421</v>
      </c>
      <c r="G54" s="68"/>
      <c r="H54" s="90"/>
      <c r="I54" s="68"/>
      <c r="J54" s="69"/>
      <c r="K54" s="65"/>
    </row>
    <row r="55" spans="1:11" ht="21">
      <c r="A55" s="105"/>
      <c r="B55" s="149"/>
      <c r="C55" s="150"/>
      <c r="D55" s="150"/>
      <c r="E55" s="60"/>
      <c r="F55" s="151" t="s">
        <v>25</v>
      </c>
      <c r="G55" s="102">
        <v>398000</v>
      </c>
      <c r="H55" s="151"/>
      <c r="I55" s="74"/>
      <c r="J55" s="76"/>
      <c r="K55" s="62"/>
    </row>
    <row r="56" spans="1:11" ht="21">
      <c r="A56" s="104">
        <v>22</v>
      </c>
      <c r="B56" s="85" t="s">
        <v>425</v>
      </c>
      <c r="C56" s="101">
        <v>400000</v>
      </c>
      <c r="D56" s="101">
        <v>399000</v>
      </c>
      <c r="E56" s="63" t="s">
        <v>284</v>
      </c>
      <c r="F56" s="67" t="s">
        <v>337</v>
      </c>
      <c r="G56" s="68"/>
      <c r="H56" s="152" t="s">
        <v>235</v>
      </c>
      <c r="I56" s="153"/>
      <c r="J56" s="69" t="s">
        <v>307</v>
      </c>
      <c r="K56" s="65" t="s">
        <v>426</v>
      </c>
    </row>
    <row r="57" spans="1:11" ht="21">
      <c r="A57" s="104"/>
      <c r="B57" s="85" t="s">
        <v>43</v>
      </c>
      <c r="C57" s="101"/>
      <c r="D57" s="101"/>
      <c r="E57" s="63"/>
      <c r="F57" s="90" t="s">
        <v>25</v>
      </c>
      <c r="G57" s="103">
        <v>399000</v>
      </c>
      <c r="H57" s="90" t="s">
        <v>322</v>
      </c>
      <c r="I57" s="103">
        <v>398000</v>
      </c>
      <c r="J57" s="69" t="s">
        <v>338</v>
      </c>
      <c r="K57" s="65" t="s">
        <v>423</v>
      </c>
    </row>
    <row r="58" spans="1:11" ht="21">
      <c r="A58" s="104"/>
      <c r="B58" s="85"/>
      <c r="C58" s="101"/>
      <c r="D58" s="101"/>
      <c r="E58" s="63"/>
      <c r="F58" s="67" t="s">
        <v>178</v>
      </c>
      <c r="G58" s="68"/>
      <c r="H58" s="90"/>
      <c r="I58" s="68"/>
      <c r="J58" s="69"/>
      <c r="K58" s="65"/>
    </row>
    <row r="59" spans="1:11" ht="21">
      <c r="A59" s="104"/>
      <c r="B59" s="85"/>
      <c r="C59" s="101"/>
      <c r="D59" s="101"/>
      <c r="E59" s="63"/>
      <c r="F59" s="90" t="s">
        <v>25</v>
      </c>
      <c r="G59" s="103">
        <v>398500</v>
      </c>
      <c r="H59" s="90"/>
      <c r="I59" s="68"/>
      <c r="J59" s="69"/>
      <c r="K59" s="65"/>
    </row>
    <row r="60" spans="1:11" ht="21">
      <c r="A60" s="104"/>
      <c r="B60" s="85"/>
      <c r="C60" s="101"/>
      <c r="D60" s="101"/>
      <c r="E60" s="63"/>
      <c r="F60" s="67" t="s">
        <v>421</v>
      </c>
      <c r="G60" s="68"/>
      <c r="H60" s="90"/>
      <c r="I60" s="68"/>
      <c r="J60" s="69"/>
      <c r="K60" s="65"/>
    </row>
    <row r="61" spans="1:11" ht="21">
      <c r="A61" s="105"/>
      <c r="B61" s="149"/>
      <c r="C61" s="150"/>
      <c r="D61" s="150"/>
      <c r="E61" s="60"/>
      <c r="F61" s="151" t="s">
        <v>25</v>
      </c>
      <c r="G61" s="102">
        <v>398000</v>
      </c>
      <c r="H61" s="151"/>
      <c r="I61" s="74"/>
      <c r="J61" s="76"/>
      <c r="K61" s="62"/>
    </row>
    <row r="62" spans="1:11" ht="21">
      <c r="A62" s="104">
        <v>23</v>
      </c>
      <c r="B62" s="85" t="s">
        <v>427</v>
      </c>
      <c r="C62" s="101">
        <v>400000</v>
      </c>
      <c r="D62" s="101">
        <v>399000</v>
      </c>
      <c r="E62" s="63" t="s">
        <v>284</v>
      </c>
      <c r="F62" s="67" t="s">
        <v>165</v>
      </c>
      <c r="G62" s="68"/>
      <c r="H62" s="152" t="s">
        <v>235</v>
      </c>
      <c r="I62" s="153"/>
      <c r="J62" s="69" t="s">
        <v>307</v>
      </c>
      <c r="K62" s="65" t="s">
        <v>428</v>
      </c>
    </row>
    <row r="63" spans="1:11" ht="21">
      <c r="A63" s="104"/>
      <c r="B63" s="85" t="s">
        <v>43</v>
      </c>
      <c r="C63" s="101"/>
      <c r="D63" s="101"/>
      <c r="E63" s="63"/>
      <c r="F63" s="90" t="s">
        <v>25</v>
      </c>
      <c r="G63" s="103">
        <v>399000</v>
      </c>
      <c r="H63" s="90" t="s">
        <v>322</v>
      </c>
      <c r="I63" s="103">
        <v>398000</v>
      </c>
      <c r="J63" s="69" t="s">
        <v>338</v>
      </c>
      <c r="K63" s="65" t="s">
        <v>423</v>
      </c>
    </row>
    <row r="64" spans="1:11" ht="21">
      <c r="A64" s="104"/>
      <c r="B64" s="85"/>
      <c r="C64" s="101"/>
      <c r="D64" s="101"/>
      <c r="E64" s="63"/>
      <c r="F64" s="67" t="s">
        <v>178</v>
      </c>
      <c r="G64" s="68"/>
      <c r="H64" s="90"/>
      <c r="I64" s="68"/>
      <c r="J64" s="69"/>
      <c r="K64" s="65"/>
    </row>
    <row r="65" spans="1:11" ht="21">
      <c r="A65" s="104"/>
      <c r="B65" s="85"/>
      <c r="C65" s="101"/>
      <c r="D65" s="101"/>
      <c r="E65" s="63"/>
      <c r="F65" s="90" t="s">
        <v>25</v>
      </c>
      <c r="G65" s="103">
        <v>398500</v>
      </c>
      <c r="H65" s="90"/>
      <c r="I65" s="68"/>
      <c r="J65" s="69"/>
      <c r="K65" s="65"/>
    </row>
    <row r="66" spans="1:11" ht="21">
      <c r="A66" s="104"/>
      <c r="B66" s="85"/>
      <c r="C66" s="101"/>
      <c r="D66" s="101"/>
      <c r="E66" s="63"/>
      <c r="F66" s="67" t="s">
        <v>421</v>
      </c>
      <c r="G66" s="68"/>
      <c r="H66" s="90"/>
      <c r="I66" s="68"/>
      <c r="J66" s="69"/>
      <c r="K66" s="65"/>
    </row>
    <row r="67" spans="1:11" ht="21">
      <c r="A67" s="105"/>
      <c r="B67" s="149"/>
      <c r="C67" s="150"/>
      <c r="D67" s="150"/>
      <c r="E67" s="60"/>
      <c r="F67" s="151" t="s">
        <v>25</v>
      </c>
      <c r="G67" s="102">
        <v>398000</v>
      </c>
      <c r="H67" s="151"/>
      <c r="I67" s="74"/>
      <c r="J67" s="76"/>
      <c r="K67" s="62"/>
    </row>
    <row r="68" spans="1:11" ht="21">
      <c r="A68" s="109"/>
      <c r="B68" s="85"/>
      <c r="C68" s="81"/>
      <c r="D68" s="81"/>
      <c r="E68" s="93"/>
      <c r="F68" s="86"/>
      <c r="G68" s="108"/>
      <c r="H68" s="94"/>
      <c r="I68" s="108"/>
      <c r="J68" s="95"/>
      <c r="K68" s="96"/>
    </row>
    <row r="69" spans="1:11" ht="27.75" customHeight="1">
      <c r="A69" s="109"/>
      <c r="B69" s="86"/>
      <c r="C69" s="81"/>
      <c r="D69" s="81"/>
      <c r="E69" s="93"/>
      <c r="F69" s="90"/>
      <c r="G69" s="81"/>
      <c r="H69" s="90"/>
      <c r="I69" s="81"/>
      <c r="J69" s="95"/>
      <c r="K69" s="96"/>
    </row>
    <row r="70" spans="1:11" ht="21">
      <c r="A70" s="91"/>
      <c r="B70" s="92"/>
      <c r="C70" s="81"/>
      <c r="D70" s="81"/>
      <c r="E70" s="93"/>
      <c r="F70" s="86"/>
      <c r="G70" s="81"/>
      <c r="H70" s="94"/>
      <c r="I70" s="81"/>
      <c r="J70" s="139" t="s">
        <v>328</v>
      </c>
      <c r="K70" s="139"/>
    </row>
    <row r="71" spans="1:11" ht="21">
      <c r="A71" s="91"/>
      <c r="B71" s="92"/>
      <c r="C71" s="81"/>
      <c r="D71" s="81"/>
      <c r="E71" s="93"/>
      <c r="F71" s="86"/>
      <c r="G71" s="81"/>
      <c r="H71" s="94"/>
      <c r="I71" s="81"/>
      <c r="J71" s="140" t="s">
        <v>330</v>
      </c>
      <c r="K71" s="140"/>
    </row>
    <row r="72" spans="1:11" ht="21">
      <c r="A72" s="91"/>
      <c r="B72" s="97"/>
      <c r="C72" s="81"/>
      <c r="D72" s="81"/>
      <c r="E72" s="93"/>
      <c r="F72" s="93"/>
      <c r="G72" s="57"/>
      <c r="H72" s="90"/>
      <c r="I72" s="81"/>
      <c r="J72" s="141" t="s">
        <v>329</v>
      </c>
      <c r="K72" s="141"/>
    </row>
    <row r="73" spans="1:11" ht="21">
      <c r="A73" s="91"/>
      <c r="B73" s="97"/>
      <c r="C73" s="81"/>
      <c r="D73" s="81"/>
      <c r="E73" s="93"/>
      <c r="F73" s="93"/>
      <c r="H73" s="90"/>
      <c r="I73" s="81"/>
      <c r="J73" s="81"/>
      <c r="K73" s="99"/>
    </row>
    <row r="74" spans="1:11" ht="21">
      <c r="A74" s="91"/>
      <c r="B74" s="97" t="s">
        <v>11</v>
      </c>
      <c r="C74" s="81"/>
      <c r="D74" s="81"/>
      <c r="E74" s="93"/>
      <c r="F74" s="93"/>
      <c r="H74" s="90"/>
      <c r="I74" s="81"/>
      <c r="J74" s="81"/>
      <c r="K74" s="99"/>
    </row>
    <row r="75" spans="1:11" ht="21">
      <c r="A75" s="91"/>
      <c r="B75" s="97"/>
      <c r="C75" s="81"/>
      <c r="D75" s="81"/>
      <c r="E75" s="93"/>
      <c r="F75" s="93"/>
      <c r="H75" s="90"/>
      <c r="I75" s="81"/>
      <c r="J75" s="81"/>
      <c r="K75" s="99"/>
    </row>
    <row r="76" spans="1:11" ht="21">
      <c r="A76" s="91"/>
      <c r="B76" s="97"/>
      <c r="C76" s="81"/>
      <c r="D76" s="81"/>
      <c r="E76" s="93"/>
      <c r="F76" s="93"/>
      <c r="H76" s="90"/>
      <c r="I76" s="81"/>
      <c r="J76" s="81"/>
      <c r="K76" s="99"/>
    </row>
    <row r="77" spans="1:11" ht="21">
      <c r="A77" s="91"/>
      <c r="B77" s="97"/>
      <c r="C77" s="81"/>
      <c r="D77" s="81"/>
      <c r="E77" s="93"/>
      <c r="F77" s="93"/>
      <c r="H77" s="90"/>
      <c r="I77" s="81"/>
      <c r="J77" s="81"/>
      <c r="K77" s="99"/>
    </row>
    <row r="78" spans="1:11" ht="21">
      <c r="A78" s="91"/>
      <c r="B78" s="97"/>
      <c r="C78" s="81"/>
      <c r="D78" s="81"/>
      <c r="E78" s="93"/>
      <c r="F78" s="93"/>
      <c r="H78" s="90"/>
      <c r="I78" s="81"/>
      <c r="J78" s="81"/>
      <c r="K78" s="99"/>
    </row>
    <row r="79" spans="1:11" ht="21">
      <c r="A79" s="91"/>
      <c r="B79" s="97"/>
      <c r="C79" s="81"/>
      <c r="D79" s="81"/>
      <c r="E79" s="93"/>
      <c r="F79" s="93"/>
      <c r="H79" s="90"/>
      <c r="I79" s="81"/>
      <c r="J79" s="81"/>
      <c r="K79" s="99"/>
    </row>
    <row r="80" spans="1:11" ht="21">
      <c r="A80" s="91"/>
      <c r="B80" s="97"/>
      <c r="C80" s="81"/>
      <c r="D80" s="81"/>
      <c r="E80" s="93"/>
      <c r="F80" s="93"/>
      <c r="H80" s="90"/>
      <c r="I80" s="81"/>
      <c r="J80" s="81"/>
      <c r="K80" s="99"/>
    </row>
    <row r="81" spans="1:11" ht="21">
      <c r="A81" s="91"/>
      <c r="B81" s="97"/>
      <c r="C81" s="81"/>
      <c r="D81" s="81"/>
      <c r="E81" s="93"/>
      <c r="F81" s="93"/>
      <c r="H81" s="90"/>
      <c r="I81" s="81"/>
      <c r="J81" s="81"/>
      <c r="K81" s="99"/>
    </row>
    <row r="82" spans="1:11" ht="21">
      <c r="A82" s="91"/>
      <c r="B82" s="97"/>
      <c r="C82" s="81"/>
      <c r="D82" s="81"/>
      <c r="E82" s="93"/>
      <c r="F82" s="93"/>
      <c r="H82" s="90"/>
      <c r="I82" s="81"/>
      <c r="J82" s="81"/>
      <c r="K82" s="99"/>
    </row>
    <row r="83" spans="1:11" ht="21">
      <c r="A83" s="91"/>
      <c r="B83" s="97"/>
      <c r="C83" s="81"/>
      <c r="D83" s="81"/>
      <c r="E83" s="93"/>
      <c r="F83" s="93"/>
      <c r="H83" s="90"/>
      <c r="I83" s="81"/>
      <c r="J83" s="81"/>
      <c r="K83" s="99"/>
    </row>
    <row r="84" spans="1:11" ht="21">
      <c r="A84" s="91"/>
      <c r="B84" s="97"/>
      <c r="C84" s="81"/>
      <c r="D84" s="81"/>
      <c r="E84" s="93"/>
      <c r="F84" s="93"/>
      <c r="H84" s="90"/>
      <c r="I84" s="81"/>
      <c r="J84" s="81"/>
      <c r="K84" s="99"/>
    </row>
    <row r="85" spans="1:11" ht="21">
      <c r="A85" s="91"/>
      <c r="B85" s="97"/>
      <c r="C85" s="81"/>
      <c r="D85" s="81"/>
      <c r="E85" s="93"/>
      <c r="F85" s="93"/>
      <c r="H85" s="90"/>
      <c r="I85" s="81"/>
      <c r="J85" s="81"/>
      <c r="K85" s="99"/>
    </row>
    <row r="86" spans="1:11" ht="21">
      <c r="A86" s="91"/>
      <c r="B86" s="97"/>
      <c r="C86" s="81"/>
      <c r="D86" s="81"/>
      <c r="E86" s="93"/>
      <c r="F86" s="93"/>
      <c r="H86" s="90"/>
      <c r="I86" s="81"/>
      <c r="J86" s="81"/>
      <c r="K86" s="99"/>
    </row>
    <row r="87" spans="1:11" ht="21">
      <c r="A87" s="91"/>
      <c r="B87" s="97"/>
      <c r="C87" s="81"/>
      <c r="D87" s="81"/>
      <c r="E87" s="93"/>
      <c r="F87" s="93"/>
      <c r="H87" s="90"/>
      <c r="I87" s="81"/>
      <c r="J87" s="81"/>
      <c r="K87" s="99"/>
    </row>
    <row r="88" spans="1:11" ht="21">
      <c r="A88" s="91"/>
      <c r="B88" s="97"/>
      <c r="C88" s="81"/>
      <c r="D88" s="81"/>
      <c r="E88" s="93"/>
      <c r="F88" s="93"/>
      <c r="H88" s="90"/>
      <c r="I88" s="81"/>
      <c r="J88" s="81"/>
      <c r="K88" s="99"/>
    </row>
    <row r="89" spans="1:11" ht="21">
      <c r="A89" s="91"/>
      <c r="B89" s="97"/>
      <c r="C89" s="81"/>
      <c r="D89" s="81"/>
      <c r="E89" s="93"/>
      <c r="F89" s="93"/>
      <c r="H89" s="90"/>
      <c r="I89" s="81"/>
      <c r="J89" s="81"/>
      <c r="K89" s="99"/>
    </row>
    <row r="90" spans="1:11" ht="21">
      <c r="A90" s="91"/>
      <c r="B90" s="97"/>
      <c r="C90" s="81"/>
      <c r="D90" s="81"/>
      <c r="E90" s="93"/>
      <c r="F90" s="93"/>
      <c r="H90" s="90"/>
      <c r="I90" s="81"/>
      <c r="J90" s="81"/>
      <c r="K90" s="99"/>
    </row>
    <row r="91" spans="1:11" ht="21">
      <c r="A91" s="91"/>
      <c r="B91" s="97"/>
      <c r="C91" s="81"/>
      <c r="D91" s="81"/>
      <c r="E91" s="93"/>
      <c r="F91" s="93"/>
      <c r="H91" s="90"/>
      <c r="I91" s="81"/>
      <c r="J91" s="81"/>
      <c r="K91" s="99"/>
    </row>
    <row r="92" spans="1:11" ht="21">
      <c r="A92" s="91"/>
      <c r="B92" s="97"/>
      <c r="C92" s="81"/>
      <c r="D92" s="81"/>
      <c r="E92" s="93"/>
      <c r="F92" s="93"/>
      <c r="H92" s="90"/>
      <c r="I92" s="81"/>
      <c r="J92" s="81"/>
      <c r="K92" s="99"/>
    </row>
    <row r="93" spans="1:11" ht="21">
      <c r="A93" s="91"/>
      <c r="B93" s="97"/>
      <c r="C93" s="81"/>
      <c r="D93" s="81"/>
      <c r="E93" s="93"/>
      <c r="F93" s="93"/>
      <c r="H93" s="90"/>
      <c r="I93" s="81"/>
      <c r="J93" s="81"/>
      <c r="K93" s="99"/>
    </row>
    <row r="94" spans="1:11" ht="21">
      <c r="A94" s="91"/>
      <c r="B94" s="97"/>
      <c r="C94" s="81"/>
      <c r="D94" s="81"/>
      <c r="E94" s="93"/>
      <c r="F94" s="93"/>
      <c r="H94" s="90"/>
      <c r="I94" s="81"/>
      <c r="J94" s="81"/>
      <c r="K94" s="99"/>
    </row>
    <row r="95" spans="1:11" ht="21">
      <c r="A95" s="91"/>
      <c r="B95" s="97"/>
      <c r="C95" s="81"/>
      <c r="D95" s="81"/>
      <c r="E95" s="93"/>
      <c r="F95" s="93"/>
      <c r="H95" s="90"/>
      <c r="I95" s="81"/>
      <c r="J95" s="81"/>
      <c r="K95" s="99"/>
    </row>
    <row r="96" spans="1:11" ht="21">
      <c r="A96" s="91"/>
      <c r="B96" s="97"/>
      <c r="C96" s="81"/>
      <c r="D96" s="81"/>
      <c r="E96" s="93"/>
      <c r="F96" s="93"/>
      <c r="H96" s="90"/>
      <c r="I96" s="81"/>
      <c r="J96" s="81"/>
      <c r="K96" s="99"/>
    </row>
    <row r="97" spans="1:11" ht="21">
      <c r="A97" s="91"/>
      <c r="B97" s="97"/>
      <c r="C97" s="81"/>
      <c r="D97" s="81"/>
      <c r="E97" s="93"/>
      <c r="F97" s="93"/>
      <c r="H97" s="90"/>
      <c r="I97" s="81"/>
      <c r="J97" s="81"/>
      <c r="K97" s="99"/>
    </row>
    <row r="98" spans="1:11" ht="21">
      <c r="A98" s="91"/>
      <c r="B98" s="97"/>
      <c r="C98" s="81"/>
      <c r="D98" s="81"/>
      <c r="E98" s="93"/>
      <c r="F98" s="93"/>
      <c r="H98" s="90"/>
      <c r="I98" s="81"/>
      <c r="J98" s="81"/>
      <c r="K98" s="99"/>
    </row>
    <row r="99" spans="1:11" ht="21">
      <c r="A99" s="91"/>
      <c r="B99" s="97"/>
      <c r="C99" s="81"/>
      <c r="D99" s="81"/>
      <c r="E99" s="93"/>
      <c r="F99" s="93"/>
      <c r="H99" s="90"/>
      <c r="I99" s="81"/>
      <c r="J99" s="81"/>
      <c r="K99" s="99"/>
    </row>
    <row r="100" spans="1:11" ht="21">
      <c r="A100" s="91"/>
      <c r="B100" s="97"/>
      <c r="C100" s="81"/>
      <c r="D100" s="81"/>
      <c r="E100" s="93"/>
      <c r="F100" s="93"/>
      <c r="H100" s="90"/>
      <c r="I100" s="81"/>
      <c r="J100" s="81"/>
      <c r="K100" s="99"/>
    </row>
  </sheetData>
  <sheetProtection/>
  <mergeCells count="13">
    <mergeCell ref="H50:I50"/>
    <mergeCell ref="H56:I56"/>
    <mergeCell ref="H62:I62"/>
    <mergeCell ref="J70:K70"/>
    <mergeCell ref="J71:K71"/>
    <mergeCell ref="J72:K72"/>
    <mergeCell ref="A2:K2"/>
    <mergeCell ref="A3:K3"/>
    <mergeCell ref="A4:K4"/>
    <mergeCell ref="F5:G5"/>
    <mergeCell ref="H5:I5"/>
    <mergeCell ref="F6:G6"/>
    <mergeCell ref="H6:I6"/>
  </mergeCells>
  <printOptions/>
  <pageMargins left="0.1968503937007874" right="0.15748031496062992" top="0.9448818897637796" bottom="0.15748031496062992" header="0.2362204724409449" footer="0.11811023622047245"/>
  <pageSetup horizontalDpi="600" verticalDpi="600" orientation="landscape" paperSize="9" scale="70" r:id="rId2"/>
  <rowBreaks count="2" manualBreakCount="2">
    <brk id="32" max="12" man="1"/>
    <brk id="55" max="12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54" customWidth="1"/>
  </cols>
  <sheetData>
    <row r="15" ht="33">
      <c r="D15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71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15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78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82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117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35" t="s">
        <v>23</v>
      </c>
      <c r="F32" s="136"/>
      <c r="G32" s="135" t="s">
        <v>26</v>
      </c>
      <c r="H32" s="136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4" t="s">
        <v>143</v>
      </c>
      <c r="B2" s="134"/>
      <c r="C2" s="134"/>
      <c r="D2" s="134"/>
      <c r="E2" s="134"/>
      <c r="F2" s="134"/>
      <c r="G2" s="134"/>
      <c r="H2" s="134"/>
      <c r="I2" s="134"/>
    </row>
    <row r="3" spans="1:9" ht="33">
      <c r="A3" s="134" t="s">
        <v>3</v>
      </c>
      <c r="B3" s="134"/>
      <c r="C3" s="134"/>
      <c r="D3" s="134"/>
      <c r="E3" s="134"/>
      <c r="F3" s="134"/>
      <c r="G3" s="134"/>
      <c r="H3" s="134"/>
      <c r="I3" s="13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5" t="s">
        <v>23</v>
      </c>
      <c r="F5" s="136"/>
      <c r="G5" s="135" t="s">
        <v>26</v>
      </c>
      <c r="H5" s="13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2017-02-02T04:03:02Z</cp:lastPrinted>
  <dcterms:created xsi:type="dcterms:W3CDTF">2005-10-26T03:07:55Z</dcterms:created>
  <dcterms:modified xsi:type="dcterms:W3CDTF">2017-02-02T04:03:10Z</dcterms:modified>
  <cp:category/>
  <cp:version/>
  <cp:contentType/>
  <cp:contentStatus/>
</cp:coreProperties>
</file>