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ก.ค.59" sheetId="32" r:id="rId32"/>
    <sheet name="Sheet1" sheetId="33" r:id="rId33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31">'ก.ค.59'!$1:$6</definedName>
    <definedName name="_xlnm.Print_Titles" localSheetId="1">'ก.ย.52'!$1:$5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<sst xmlns="http://schemas.openxmlformats.org/spreadsheetml/2006/main" count="1763" uniqueCount="401">
  <si>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</si>
  <si>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</si>
  <si>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</si>
  <si>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</si>
  <si>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</si>
  <si>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</si>
  <si>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</si>
  <si>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</si>
  <si>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</si>
  <si>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</si>
  <si>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</si>
  <si>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</si>
  <si>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</si>
  <si>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</si>
  <si>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</si>
  <si>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</si>
  <si>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</si>
  <si>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</si>
  <si>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</si>
  <si>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</si>
  <si>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</si>
  <si>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</si>
  <si>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</si>
  <si>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</si>
  <si>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</si>
  <si>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</si>
  <si>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</si>
  <si>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</si>
  <si>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</si>
  <si>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</si>
  <si>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</si>
  <si>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</si>
  <si>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</si>
  <si>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</si>
  <si>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</si>
  <si>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</si>
  <si>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</si>
  <si>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</si>
  <si>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</si>
  <si>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</si>
  <si>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</si>
  <si>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</si>
  <si>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</si>
  <si>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</si>
  <si>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</si>
  <si>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</si>
  <si>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</si>
  <si>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</si>
  <si>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</si>
  <si>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</si>
  <si>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</si>
  <si>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</si>
  <si>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</si>
  <si>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</si>
  <si>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</si>
  <si>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</si>
  <si>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</si>
  <si>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</si>
  <si>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</si>
  <si>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</si>
  <si>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</si>
  <si>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</si>
  <si>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</si>
  <si>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</si>
  <si>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</si>
  <si>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</si>
  <si>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</si>
  <si>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</si>
  <si>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</si>
  <si>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</si>
  <si>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</si>
  <si>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</si>
  <si>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</si>
  <si>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</si>
  <si>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</si>
  <si>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</si>
  <si>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</si>
  <si>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</si>
  <si>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</si>
  <si>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</si>
  <si>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</si>
  <si>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</si>
  <si>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</si>
  <si>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</si>
  <si>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</si>
  <si>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</si>
  <si>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</si>
  <si>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</si>
  <si>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</si>
  <si>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</si>
  <si>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</si>
  <si>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</si>
  <si>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</si>
  <si>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</si>
  <si>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</si>
  <si>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</si>
  <si>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</si>
  <si>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</si>
  <si>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</si>
  <si>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</si>
  <si>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</si>
  <si>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</si>
  <si>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</si>
  <si>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</si>
  <si>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</si>
  <si>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</si>
  <si>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</si>
  <si>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</si>
  <si>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</si>
  <si>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</si>
  <si>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</si>
  <si>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</si>
  <si>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</si>
  <si>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</si>
  <si>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</si>
  <si>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</si>
  <si>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</si>
  <si>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</si>
  <si>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</si>
  <si>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</si>
  <si>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</si>
  <si>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</si>
  <si>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</si>
  <si>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</si>
  <si>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</si>
  <si>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</si>
  <si>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</si>
  <si>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</si>
  <si>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</si>
  <si>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</si>
  <si>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</si>
  <si>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</si>
  <si>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</si>
  <si>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</si>
  <si>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</si>
  <si>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</si>
  <si>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</si>
  <si>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</si>
  <si>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</si>
  <si>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</si>
  <si>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</si>
  <si>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</si>
  <si>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</si>
  <si>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</si>
  <si>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</si>
  <si>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</si>
  <si>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</si>
  <si>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</si>
  <si>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</si>
  <si>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</si>
  <si>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</si>
  <si>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</si>
  <si>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</si>
  <si>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</si>
  <si>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</si>
  <si>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</si>
  <si>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</si>
  <si>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</si>
  <si>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</si>
  <si>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</si>
  <si>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</si>
  <si>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</si>
  <si>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</si>
  <si>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</si>
  <si>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</si>
  <si>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</si>
  <si>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</si>
  <si>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</si>
  <si>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</si>
  <si>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</si>
  <si>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</si>
  <si>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</si>
  <si>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</si>
  <si>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</si>
  <si>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</si>
  <si>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</si>
  <si>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</si>
  <si>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</si>
  <si>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</si>
  <si>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</si>
  <si>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</si>
  <si>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</si>
  <si>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</si>
  <si>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</si>
  <si>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</si>
  <si>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</si>
  <si>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</si>
  <si>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</si>
  <si>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</si>
  <si>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</si>
  <si>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</si>
  <si>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</si>
  <si>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</si>
  <si>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</si>
  <si>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</si>
  <si>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</si>
  <si>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</si>
  <si>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</si>
  <si>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</si>
  <si>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</si>
  <si>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</si>
  <si>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</si>
  <si>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</si>
  <si>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</si>
  <si>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</si>
  <si>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</si>
  <si>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</si>
  <si>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</si>
  <si>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</si>
  <si>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</si>
  <si>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</si>
  <si>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</si>
  <si>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</si>
  <si>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</si>
  <si>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</si>
  <si>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</si>
  <si>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</si>
  <si>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</si>
  <si>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</si>
  <si>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</si>
  <si>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</si>
  <si>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</si>
  <si>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</si>
  <si>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</si>
  <si>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</si>
  <si>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</si>
  <si>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</si>
  <si>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</si>
  <si>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</si>
  <si>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</si>
  <si>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</si>
  <si>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</si>
  <si>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</si>
  <si>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</si>
  <si>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</si>
  <si>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</si>
  <si>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</si>
  <si>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</si>
  <si>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</si>
  <si>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</si>
  <si>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</si>
  <si>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</si>
  <si>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</si>
  <si>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</si>
  <si>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</si>
  <si>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</si>
  <si>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</si>
  <si>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</si>
  <si>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</si>
  <si>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</si>
  <si>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</si>
  <si>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</si>
  <si>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</si>
  <si>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</si>
  <si>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</si>
  <si>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</si>
  <si>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</si>
  <si>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</si>
  <si>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</si>
  <si>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</si>
  <si>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</si>
  <si>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</si>
  <si>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</si>
  <si>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</si>
  <si>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</si>
  <si>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</si>
  <si>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</si>
  <si>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</si>
  <si>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</si>
  <si>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</si>
  <si>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</si>
  <si>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</si>
  <si>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</si>
  <si>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</si>
  <si>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</si>
  <si>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</si>
  <si>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</si>
  <si>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</si>
  <si>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</si>
  <si>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</si>
  <si>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</si>
  <si>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</si>
  <si>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</si>
  <si>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</si>
  <si>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</si>
  <si>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</si>
  <si>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</si>
  <si>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</si>
  <si>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</si>
  <si>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</si>
  <si>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</si>
  <si>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</si>
  <si>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</si>
  <si>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</si>
  <si>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</si>
  <si>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</si>
  <si>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</si>
  <si>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</si>
  <si>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</si>
  <si>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</si>
  <si>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</si>
  <si>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</si>
  <si>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</si>
  <si>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</si>
  <si>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</si>
  <si>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</si>
  <si>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</si>
  <si>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</si>
  <si>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</si>
  <si>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</si>
  <si>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</si>
  <si>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</si>
  <si>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</si>
  <si>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</si>
  <si>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</si>
  <si>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</si>
  <si>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</si>
  <si>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</si>
  <si>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</si>
  <si>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</si>
  <si>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</si>
  <si>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</si>
  <si>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</si>
  <si>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</si>
  <si>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</si>
  <si>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</si>
  <si>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</si>
  <si>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</si>
  <si>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(ลงชื่อ)......................................................ผู้รายงาน</t>
  </si>
  <si>
    <t>ปลัดองค์การบริหารส่วนตำบลเสาเภา</t>
  </si>
  <si>
    <t>ค่าน้ำมันดีเซล สำหรับรถยนต์ ทะเบียน กจ-8756 นศ.</t>
  </si>
  <si>
    <t>ค่าน้ำมันดีเซล สำหรับรถตู้กู้ชีพ ทะเบียน กพ-2479 นศ.</t>
  </si>
  <si>
    <t>รถบรรทุกน้ำเอนกประสงค์ ทะเบียน ผก-9855 นศ.</t>
  </si>
  <si>
    <t>และรถตักหน้า-ขุดหลัง ทะเบียน ตค-3044 นศ.</t>
  </si>
  <si>
    <t>ร้านสิชลไวนิล</t>
  </si>
  <si>
    <t>สรุปผลการดำเนินการจัดซื้อจัดจ้างในรอบเดือน กรกฎาคม พ.ศ. 2559</t>
  </si>
  <si>
    <t>ประจำเดือน กรกฎาคม 2559</t>
  </si>
  <si>
    <t>CNTR-0241/59</t>
  </si>
  <si>
    <t>ลงวันที่ 1 ก.ค. 59</t>
  </si>
  <si>
    <t>และรถบรรทุกขยะ ทะเบียน 82-0087 นศ. และ</t>
  </si>
  <si>
    <t>รถบรรทุกขยะ ทะเบียน 81-3758 นศ ประจำ</t>
  </si>
  <si>
    <t>เดือน กรกฎาคม 2559</t>
  </si>
  <si>
    <t>CNTR-0242/59</t>
  </si>
  <si>
    <t>จ้างเหมาจัดดอกไม้สด และจัดลูกโป่ง สำหรับพิธี</t>
  </si>
  <si>
    <t>เปิด ตามโครงการแข่งขันกีฬาต้านยาเสพติด เสาเภา</t>
  </si>
  <si>
    <t>เกมส์ ครั้งที่ 17 ประจำปี 2559</t>
  </si>
  <si>
    <t>ร้าน KP.ฟราวเวอร์ดีไซน์</t>
  </si>
  <si>
    <t>เพราะเป็นผู้อาชีพรับจ้างโดยตรง</t>
  </si>
  <si>
    <t>CNTR-0243/59</t>
  </si>
  <si>
    <t>ลงวันที่ 5 ก.ค. 59</t>
  </si>
  <si>
    <t>จ้างพิมพ์ป้ายไวนิล เพื่อประชาสัมพันธ์การออก</t>
  </si>
  <si>
    <t>เสียงประชามติ ในวันที่ 7 สิงหาคม 2559</t>
  </si>
  <si>
    <t>CNTR-0244/59</t>
  </si>
  <si>
    <t>ลงวันที่ 8 ก.ค. 59</t>
  </si>
  <si>
    <t>จ้างซ่อมแซมรถบรรทุกขยะ ทะเบียน 81-3758 นศ</t>
  </si>
  <si>
    <t>นายวีระศักดิ์ เฉลิมวัฒนพงศ์</t>
  </si>
  <si>
    <t>CNTR-0245/59</t>
  </si>
  <si>
    <t>ค่าวัสดุสำนักงาน ของสำนักงานปลัด</t>
  </si>
  <si>
    <t>CNTR-0246/59</t>
  </si>
  <si>
    <t>ลงวันที่ 11 ก.ค. 59</t>
  </si>
  <si>
    <t>ค่าวัสดุคอมพิวเตอร์ ของสำนักงานปลัด</t>
  </si>
  <si>
    <t>CNTR-0247/59</t>
  </si>
  <si>
    <t>รถยนต์บรรทุก แบบเปิดข้างเทท้ายติดตั้งเครน</t>
  </si>
  <si>
    <t>ไฮดรอลิค พร้อมกระเช้าซ่อมไฟฟ้า ชนิด 6 ล้อ</t>
  </si>
  <si>
    <t>บจก.นิวสตาร์ แมชชินเนอรี่</t>
  </si>
  <si>
    <t>เพราะเป็นผู้เสนอราคาต่ำสุด</t>
  </si>
  <si>
    <t xml:space="preserve">และถูกต้องตามเอกสาร </t>
  </si>
  <si>
    <t>ประมูลซื้อด้วยระบบ</t>
  </si>
  <si>
    <t>CNTR-0248/59</t>
  </si>
  <si>
    <t>ลงวันที่ 12 ก.ค. 59</t>
  </si>
  <si>
    <t>ค่าแบบพิมพ์ ของกองคลัง</t>
  </si>
  <si>
    <t>โรงพิมพ์อาสารักษาดินแดนฯ</t>
  </si>
  <si>
    <t>CNTR-0249/59</t>
  </si>
  <si>
    <t>ลงวันที่ 27 ก.ค. 59</t>
  </si>
  <si>
    <t>ค่าเปลี่ยนหม้อแบตเตอรี่ ของรถบรรทุกน้ำ</t>
  </si>
  <si>
    <t>เอนกประสงค์ ทะเบียน ผก-9855 นศ.</t>
  </si>
  <si>
    <t>ห้างหุ้นส่วนจำกัด เอส.ซี.ไทร์</t>
  </si>
  <si>
    <t>CNTR-0250/59</t>
  </si>
  <si>
    <t>ลงวันที่ 28 ก.ค. 59</t>
  </si>
  <si>
    <t>โครงการก่อสร้างระบบประปาหมู่บ้าน</t>
  </si>
  <si>
    <t>หมู่ที่ 13 ตำบลเสาเภา</t>
  </si>
  <si>
    <t>หจก.สิงห์โยธา คอนสตรัคชั่น</t>
  </si>
  <si>
    <t>CNTR-0251/59</t>
  </si>
  <si>
    <t>ลงวันที่ 29 ก.ค. 59</t>
  </si>
  <si>
    <t xml:space="preserve">โครงการก่อสร้างฝายกักเก็บน้ำในลำคลอง </t>
  </si>
  <si>
    <t>หมู่ที่ 2 ตำบลเสาเภา</t>
  </si>
  <si>
    <t>CNTR-0252/59</t>
  </si>
  <si>
    <t>ค่าวัสดุไฟฟ้าและวิทยุ ของกองช่าง</t>
  </si>
  <si>
    <t>CNTR-0253/59</t>
  </si>
  <si>
    <t>ประจำเดือน กรกฎาคม พ.ศ. 2559</t>
  </si>
  <si>
    <t>ได้นำข้อมูลเกี่ยวกับการจัดซื้อจัดจ้างตามแบบ  สขร.  (ประจำเดือน กรกฎาคม พ.ศ. 2559)</t>
  </si>
  <si>
    <t>ประมูลซื้อด้วย</t>
  </si>
  <si>
    <t>ระบบอิเล็กทรอนิกส์</t>
  </si>
  <si>
    <t>หจก.สิงห์โยธา แอนด์ คอนสตรัคชั่น</t>
  </si>
  <si>
    <t>หจก.นครพงษ์ภัณฑ์การโยธา</t>
  </si>
  <si>
    <t xml:space="preserve">วันที่ 7 เดือน กันยายน พ.ศ. 2559 </t>
  </si>
  <si>
    <t xml:space="preserve">บจก. ยิ่งเจริญ มอเตอร์ แอนด์ อีควิปเม้นท์ </t>
  </si>
  <si>
    <t>บจก.นิวสตาร์ แมชชินเนอรี่ จำกัด</t>
  </si>
  <si>
    <t xml:space="preserve">                       (นายธนภัทร ใจแจ้ง)</t>
  </si>
  <si>
    <t>เผยแพร่เมื่อวันที่  7  เดือน กันยายน  พ.ศ. 2559</t>
  </si>
  <si>
    <t xml:space="preserve">     วันที่…7...เดือน....กันยายน..พ.ศ.... 2559..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</si>
</sst>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59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shrinkToFi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62" fontId="5" fillId="0" borderId="16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 shrinkToFit="1"/>
      <protection/>
    </xf>
    <xf numFmtId="59" fontId="5" fillId="0" borderId="11" xfId="0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left"/>
      <protection/>
    </xf>
    <xf numFmtId="62" fontId="5" fillId="0" borderId="14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49" fontId="5" fillId="0" borderId="12" xfId="0" applyNumberFormat="1" applyFont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16" xfId="0" applyFont="1" applyFill="1" applyBorder="1" applyAlignment="1" applyProtection="1">
      <alignment shrinkToFit="1"/>
      <protection/>
    </xf>
    <xf numFmtId="0" fontId="5" fillId="0" borderId="18" xfId="0" applyFont="1" applyBorder="1" applyAlignment="1">
      <alignment/>
    </xf>
    <xf numFmtId="0" fontId="5" fillId="0" borderId="14" xfId="0" applyFont="1" applyFill="1" applyBorder="1" applyAlignment="1" applyProtection="1">
      <alignment shrinkToFi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 shrinkToFit="1"/>
    </xf>
    <xf numFmtId="49" fontId="5" fillId="0" borderId="11" xfId="0" applyNumberFormat="1" applyFont="1" applyBorder="1" applyAlignment="1" applyProtection="1">
      <alignment wrapText="1"/>
      <protection/>
    </xf>
    <xf numFmtId="62" fontId="5" fillId="0" borderId="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59" fontId="5" fillId="0" borderId="0" xfId="0" applyNumberFormat="1" applyFont="1" applyBorder="1" applyAlignment="1" applyProtection="1">
      <alignment horizontal="center"/>
      <protection/>
    </xf>
    <xf numFmtId="15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shrinkToFi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5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9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4" fontId="5" fillId="0" borderId="16" xfId="0" applyNumberFormat="1" applyFont="1" applyBorder="1" applyAlignment="1" applyProtection="1">
      <alignment horizontal="right" shrinkToFit="1"/>
      <protection/>
    </xf>
    <xf numFmtId="0" fontId="5" fillId="0" borderId="12" xfId="0" applyFont="1" applyBorder="1" applyAlignment="1" applyProtection="1">
      <alignment horizontal="center" shrinkToFit="1"/>
      <protection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9</xdr:col>
      <xdr:colOff>228600</xdr:colOff>
      <xdr:row>21</xdr:row>
      <xdr:rowOff>9525</xdr:rowOff>
    </xdr:from>
    <xdr:to>
      <xdr:col>11</xdr:col>
      <xdr:colOff>66675</xdr:colOff>
      <xdr:row>24</xdr:row>
      <xdr:rowOff>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39075" y="512445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19</xdr:row>
      <xdr:rowOff>28575</xdr:rowOff>
    </xdr:from>
    <xdr:to>
      <xdr:col>5</xdr:col>
      <xdr:colOff>133350</xdr:colOff>
      <xdr:row>22</xdr:row>
      <xdr:rowOff>38100</xdr:rowOff>
    </xdr:to>
    <xdr:pic>
      <xdr:nvPicPr>
        <xdr:cNvPr id="17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46386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50</xdr:row>
      <xdr:rowOff>47625</xdr:rowOff>
    </xdr:from>
    <xdr:to>
      <xdr:col>10</xdr:col>
      <xdr:colOff>400050</xdr:colOff>
      <xdr:row>52</xdr:row>
      <xdr:rowOff>238125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96225" y="1340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22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280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169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203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282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205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207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209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256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44" t="s">
        <v>23</v>
      </c>
      <c r="F3" s="145"/>
      <c r="G3" s="144" t="s">
        <v>26</v>
      </c>
      <c r="H3" s="145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22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71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78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117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4" t="s">
        <v>23</v>
      </c>
      <c r="F32" s="145"/>
      <c r="G32" s="144" t="s">
        <v>26</v>
      </c>
      <c r="H32" s="145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143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169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tabSelected="1" zoomScalePageLayoutView="0" workbookViewId="0" topLeftCell="A16">
      <selection activeCell="D22" sqref="D22"/>
    </sheetView>
  </sheetViews>
  <sheetFormatPr defaultColWidth="9.140625" defaultRowHeight="20.25"/>
  <cols>
    <col min="1" max="1" width="8.57421875" style="118" customWidth="1"/>
    <col min="2" max="2" width="26.140625" style="118" customWidth="1"/>
    <col min="3" max="3" width="15.421875" style="118" hidden="1" customWidth="1"/>
    <col min="4" max="4" width="15.421875" style="118" customWidth="1"/>
    <col min="5" max="5" width="17.7109375" style="118" customWidth="1"/>
    <col min="6" max="6" width="17.421875" style="118" customWidth="1"/>
    <col min="7" max="7" width="11.421875" style="118" customWidth="1"/>
    <col min="8" max="12" width="8.7109375" style="118" customWidth="1"/>
    <col min="13" max="14" width="9.00390625" style="118" bestFit="1" customWidth="1"/>
    <col min="15" max="16384" width="8.7109375" style="118" customWidth="1"/>
  </cols>
  <sheetData>
    <row r="1" spans="1:7" ht="21">
      <c r="A1" s="146" t="s">
        <v>286</v>
      </c>
      <c r="B1" s="146"/>
      <c r="C1" s="146"/>
      <c r="D1" s="146"/>
      <c r="E1" s="146"/>
      <c r="F1" s="146"/>
      <c r="G1" s="146"/>
    </row>
    <row r="2" spans="1:7" ht="21">
      <c r="A2" s="147" t="s">
        <v>389</v>
      </c>
      <c r="B2" s="147"/>
      <c r="C2" s="147"/>
      <c r="D2" s="147"/>
      <c r="E2" s="147"/>
      <c r="F2" s="147"/>
      <c r="G2" s="147"/>
    </row>
    <row r="3" spans="1:7" ht="18.75">
      <c r="A3" s="119"/>
      <c r="B3" s="119"/>
      <c r="C3" s="119"/>
      <c r="D3" s="119"/>
      <c r="E3" s="119" t="s">
        <v>287</v>
      </c>
      <c r="F3" s="119" t="s">
        <v>288</v>
      </c>
      <c r="G3" s="119"/>
    </row>
    <row r="4" spans="1:7" ht="18.75">
      <c r="A4" s="120" t="s">
        <v>5</v>
      </c>
      <c r="B4" s="120" t="s">
        <v>289</v>
      </c>
      <c r="C4" s="120" t="s">
        <v>290</v>
      </c>
      <c r="D4" s="120" t="s">
        <v>291</v>
      </c>
      <c r="E4" s="120" t="s">
        <v>292</v>
      </c>
      <c r="F4" s="120" t="s">
        <v>293</v>
      </c>
      <c r="G4" s="120" t="s">
        <v>294</v>
      </c>
    </row>
    <row r="5" spans="1:7" ht="18.75">
      <c r="A5" s="121"/>
      <c r="B5" s="121"/>
      <c r="C5" s="121"/>
      <c r="D5" s="121"/>
      <c r="E5" s="121"/>
      <c r="F5" s="121" t="s">
        <v>295</v>
      </c>
      <c r="G5" s="121"/>
    </row>
    <row r="6" spans="1:7" ht="18.75">
      <c r="A6" s="122">
        <v>1</v>
      </c>
      <c r="B6" s="123" t="s">
        <v>296</v>
      </c>
      <c r="C6" s="124">
        <v>10</v>
      </c>
      <c r="D6" s="125">
        <v>122244</v>
      </c>
      <c r="E6" s="125">
        <f>D6</f>
        <v>122244</v>
      </c>
      <c r="F6" s="125" t="s">
        <v>156</v>
      </c>
      <c r="G6" s="123"/>
    </row>
    <row r="7" spans="1:7" ht="18.75">
      <c r="A7" s="126">
        <v>2</v>
      </c>
      <c r="B7" s="127" t="s">
        <v>297</v>
      </c>
      <c r="C7" s="126">
        <v>10</v>
      </c>
      <c r="D7" s="128">
        <v>994794</v>
      </c>
      <c r="E7" s="128">
        <v>992794</v>
      </c>
      <c r="F7" s="133">
        <f>E7-D7</f>
        <v>-2000</v>
      </c>
      <c r="G7" s="127"/>
    </row>
    <row r="8" spans="1:7" ht="18.75">
      <c r="A8" s="126">
        <v>3</v>
      </c>
      <c r="B8" s="127" t="s">
        <v>298</v>
      </c>
      <c r="C8" s="126" t="s">
        <v>156</v>
      </c>
      <c r="D8" s="128" t="s">
        <v>156</v>
      </c>
      <c r="E8" s="126" t="s">
        <v>156</v>
      </c>
      <c r="F8" s="128" t="s">
        <v>156</v>
      </c>
      <c r="G8" s="127"/>
    </row>
    <row r="9" spans="1:7" ht="18.75">
      <c r="A9" s="126">
        <v>4</v>
      </c>
      <c r="B9" s="127" t="s">
        <v>299</v>
      </c>
      <c r="C9" s="126">
        <v>1</v>
      </c>
      <c r="D9" s="126" t="s">
        <v>156</v>
      </c>
      <c r="E9" s="126" t="s">
        <v>156</v>
      </c>
      <c r="F9" s="128" t="s">
        <v>156</v>
      </c>
      <c r="G9" s="127"/>
    </row>
    <row r="10" spans="1:7" ht="18.75">
      <c r="A10" s="126">
        <v>5</v>
      </c>
      <c r="B10" s="127" t="s">
        <v>300</v>
      </c>
      <c r="C10" s="126" t="s">
        <v>156</v>
      </c>
      <c r="D10" s="126" t="s">
        <v>156</v>
      </c>
      <c r="E10" s="126" t="s">
        <v>156</v>
      </c>
      <c r="F10" s="126" t="s">
        <v>156</v>
      </c>
      <c r="G10" s="127"/>
    </row>
    <row r="11" spans="1:7" ht="18.75">
      <c r="A11" s="126">
        <v>6</v>
      </c>
      <c r="B11" s="127" t="s">
        <v>301</v>
      </c>
      <c r="C11" s="126" t="s">
        <v>156</v>
      </c>
      <c r="D11" s="128" t="s">
        <v>156</v>
      </c>
      <c r="E11" s="128" t="s">
        <v>156</v>
      </c>
      <c r="F11" s="128" t="s">
        <v>156</v>
      </c>
      <c r="G11" s="127"/>
    </row>
    <row r="12" spans="1:7" ht="18.75">
      <c r="A12" s="126">
        <v>7</v>
      </c>
      <c r="B12" s="127" t="s">
        <v>302</v>
      </c>
      <c r="C12" s="126" t="s">
        <v>156</v>
      </c>
      <c r="D12" s="128" t="s">
        <v>156</v>
      </c>
      <c r="E12" s="128" t="s">
        <v>156</v>
      </c>
      <c r="F12" s="128" t="s">
        <v>156</v>
      </c>
      <c r="G12" s="127"/>
    </row>
    <row r="13" spans="1:7" ht="18.75">
      <c r="A13" s="129">
        <v>8</v>
      </c>
      <c r="B13" s="130" t="s">
        <v>303</v>
      </c>
      <c r="C13" s="126" t="s">
        <v>156</v>
      </c>
      <c r="D13" s="128" t="s">
        <v>156</v>
      </c>
      <c r="E13" s="128" t="s">
        <v>156</v>
      </c>
      <c r="F13" s="128" t="s">
        <v>156</v>
      </c>
      <c r="G13" s="127"/>
    </row>
    <row r="14" spans="1:7" ht="18.75">
      <c r="A14" s="131">
        <v>9</v>
      </c>
      <c r="B14" s="132" t="s">
        <v>304</v>
      </c>
      <c r="C14" s="131">
        <v>1</v>
      </c>
      <c r="D14" s="133">
        <v>2600000</v>
      </c>
      <c r="E14" s="133">
        <v>2594000</v>
      </c>
      <c r="F14" s="133">
        <f>E14-D14</f>
        <v>-6000</v>
      </c>
      <c r="G14" s="130"/>
    </row>
    <row r="15" spans="1:7" ht="18.75">
      <c r="A15" s="121"/>
      <c r="B15" s="134" t="s">
        <v>305</v>
      </c>
      <c r="C15" s="135">
        <f>SUM(C6:C14)</f>
        <v>22</v>
      </c>
      <c r="D15" s="136">
        <f>SUM(D6:D14)</f>
        <v>3717038</v>
      </c>
      <c r="E15" s="136">
        <f>SUM(E6:E14)</f>
        <v>3709038</v>
      </c>
      <c r="F15" s="136">
        <f>E15-D15</f>
        <v>-8000</v>
      </c>
      <c r="G15" s="137"/>
    </row>
    <row r="17" ht="18.75">
      <c r="B17" s="118" t="s">
        <v>390</v>
      </c>
    </row>
    <row r="18" spans="1:2" ht="18.75">
      <c r="A18" s="138">
        <v>1</v>
      </c>
      <c r="B18" s="139" t="s">
        <v>399</v>
      </c>
    </row>
    <row r="19" spans="1:2" ht="18.75">
      <c r="A19" s="138">
        <v>2</v>
      </c>
      <c r="B19" s="140" t="s">
        <v>327</v>
      </c>
    </row>
    <row r="22" ht="18.75">
      <c r="E22" s="118" t="s">
        <v>306</v>
      </c>
    </row>
    <row r="23" ht="18.75">
      <c r="E23" s="118" t="s">
        <v>323</v>
      </c>
    </row>
    <row r="24" ht="18.75">
      <c r="E24" s="118" t="s">
        <v>308</v>
      </c>
    </row>
    <row r="25" ht="18.75">
      <c r="E25" s="118" t="s">
        <v>400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75"/>
  <sheetViews>
    <sheetView view="pageBreakPreview" zoomScaleSheetLayoutView="100" workbookViewId="0" topLeftCell="F46">
      <selection activeCell="I52" sqref="I52"/>
    </sheetView>
  </sheetViews>
  <sheetFormatPr defaultColWidth="9.140625" defaultRowHeight="20.25"/>
  <cols>
    <col min="1" max="1" width="5.140625" style="109" customWidth="1"/>
    <col min="2" max="2" width="28.421875" style="107" customWidth="1"/>
    <col min="3" max="3" width="12.8515625" style="107" customWidth="1"/>
    <col min="4" max="4" width="9.140625" style="107" customWidth="1"/>
    <col min="5" max="5" width="10.7109375" style="109" customWidth="1"/>
    <col min="6" max="6" width="9.57421875" style="109" customWidth="1"/>
    <col min="7" max="7" width="12.140625" style="107" customWidth="1"/>
    <col min="8" max="8" width="11.57421875" style="107" customWidth="1"/>
    <col min="9" max="9" width="7.8515625" style="107" customWidth="1"/>
    <col min="10" max="10" width="16.140625" style="107" customWidth="1"/>
    <col min="11" max="11" width="16.57421875" style="107" customWidth="1"/>
    <col min="12" max="16384" width="8.7109375" style="57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321</v>
      </c>
    </row>
    <row r="2" spans="1:11" ht="23.25">
      <c r="A2" s="151" t="s">
        <v>335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3.25">
      <c r="A3" s="152" t="s">
        <v>320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3.25">
      <c r="A4" s="153" t="s">
        <v>395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1">
      <c r="A5" s="58" t="s">
        <v>5</v>
      </c>
      <c r="B5" s="58" t="s">
        <v>309</v>
      </c>
      <c r="C5" s="58" t="s">
        <v>310</v>
      </c>
      <c r="D5" s="58" t="s">
        <v>311</v>
      </c>
      <c r="E5" s="58" t="s">
        <v>312</v>
      </c>
      <c r="F5" s="154" t="s">
        <v>313</v>
      </c>
      <c r="G5" s="155"/>
      <c r="H5" s="154" t="s">
        <v>316</v>
      </c>
      <c r="I5" s="155"/>
      <c r="J5" s="58" t="s">
        <v>317</v>
      </c>
      <c r="K5" s="59" t="s">
        <v>318</v>
      </c>
    </row>
    <row r="6" spans="1:11" ht="21">
      <c r="A6" s="60"/>
      <c r="B6" s="60"/>
      <c r="C6" s="60"/>
      <c r="D6" s="60"/>
      <c r="E6" s="60"/>
      <c r="F6" s="156" t="s">
        <v>315</v>
      </c>
      <c r="G6" s="157"/>
      <c r="H6" s="156" t="s">
        <v>314</v>
      </c>
      <c r="I6" s="157"/>
      <c r="J6" s="61"/>
      <c r="K6" s="62" t="s">
        <v>319</v>
      </c>
    </row>
    <row r="7" spans="1:11" ht="21">
      <c r="A7" s="110">
        <v>1</v>
      </c>
      <c r="B7" s="64" t="s">
        <v>331</v>
      </c>
      <c r="C7" s="111">
        <v>22620</v>
      </c>
      <c r="D7" s="111">
        <f>C7</f>
        <v>22620</v>
      </c>
      <c r="E7" s="65" t="s">
        <v>284</v>
      </c>
      <c r="F7" s="66" t="s">
        <v>324</v>
      </c>
      <c r="G7" s="67"/>
      <c r="H7" s="68" t="s">
        <v>324</v>
      </c>
      <c r="I7" s="69"/>
      <c r="J7" s="70" t="s">
        <v>285</v>
      </c>
      <c r="K7" s="71" t="s">
        <v>337</v>
      </c>
    </row>
    <row r="8" spans="1:11" ht="21">
      <c r="A8" s="63" t="s">
        <v>11</v>
      </c>
      <c r="B8" s="81" t="s">
        <v>332</v>
      </c>
      <c r="C8" s="111"/>
      <c r="D8" s="111"/>
      <c r="E8" s="65"/>
      <c r="F8" s="73" t="s">
        <v>25</v>
      </c>
      <c r="G8" s="113">
        <v>22620</v>
      </c>
      <c r="H8" s="74" t="s">
        <v>325</v>
      </c>
      <c r="I8" s="113">
        <v>22620</v>
      </c>
      <c r="J8" s="70" t="s">
        <v>11</v>
      </c>
      <c r="K8" s="71" t="s">
        <v>338</v>
      </c>
    </row>
    <row r="9" spans="1:11" ht="21">
      <c r="A9" s="63"/>
      <c r="B9" s="72" t="s">
        <v>333</v>
      </c>
      <c r="C9" s="111"/>
      <c r="D9" s="111"/>
      <c r="E9" s="65"/>
      <c r="F9" s="73"/>
      <c r="G9" s="113"/>
      <c r="H9" s="74"/>
      <c r="I9" s="113"/>
      <c r="J9" s="70"/>
      <c r="K9" s="71"/>
    </row>
    <row r="10" spans="1:11" ht="21">
      <c r="A10" s="75"/>
      <c r="B10" s="76" t="s">
        <v>336</v>
      </c>
      <c r="C10" s="112"/>
      <c r="D10" s="112"/>
      <c r="E10" s="60"/>
      <c r="F10" s="77"/>
      <c r="G10" s="114"/>
      <c r="H10" s="79"/>
      <c r="I10" s="114"/>
      <c r="J10" s="80"/>
      <c r="K10" s="62"/>
    </row>
    <row r="11" spans="1:11" ht="21">
      <c r="A11" s="110">
        <v>2</v>
      </c>
      <c r="B11" s="64" t="s">
        <v>330</v>
      </c>
      <c r="C11" s="111">
        <v>32500</v>
      </c>
      <c r="D11" s="111">
        <f>C11</f>
        <v>32500</v>
      </c>
      <c r="E11" s="65" t="s">
        <v>284</v>
      </c>
      <c r="F11" s="68" t="s">
        <v>324</v>
      </c>
      <c r="G11" s="113"/>
      <c r="H11" s="68" t="s">
        <v>324</v>
      </c>
      <c r="I11" s="113"/>
      <c r="J11" s="70" t="s">
        <v>285</v>
      </c>
      <c r="K11" s="71" t="s">
        <v>342</v>
      </c>
    </row>
    <row r="12" spans="1:11" ht="21">
      <c r="A12" s="110"/>
      <c r="B12" s="72" t="s">
        <v>339</v>
      </c>
      <c r="C12" s="111"/>
      <c r="D12" s="111"/>
      <c r="E12" s="65"/>
      <c r="F12" s="68" t="s">
        <v>25</v>
      </c>
      <c r="G12" s="113">
        <v>32500</v>
      </c>
      <c r="H12" s="68" t="s">
        <v>325</v>
      </c>
      <c r="I12" s="113">
        <v>32500</v>
      </c>
      <c r="J12" s="70"/>
      <c r="K12" s="71" t="s">
        <v>338</v>
      </c>
    </row>
    <row r="13" spans="1:11" ht="21">
      <c r="A13" s="110"/>
      <c r="B13" s="72" t="s">
        <v>340</v>
      </c>
      <c r="C13" s="111"/>
      <c r="D13" s="111"/>
      <c r="E13" s="65"/>
      <c r="F13" s="68"/>
      <c r="G13" s="113"/>
      <c r="H13" s="68"/>
      <c r="I13" s="113"/>
      <c r="J13" s="70"/>
      <c r="K13" s="71"/>
    </row>
    <row r="14" spans="1:11" ht="21">
      <c r="A14" s="116"/>
      <c r="B14" s="76" t="s">
        <v>341</v>
      </c>
      <c r="C14" s="112"/>
      <c r="D14" s="112"/>
      <c r="E14" s="60"/>
      <c r="F14" s="85"/>
      <c r="G14" s="114"/>
      <c r="H14" s="85"/>
      <c r="I14" s="114"/>
      <c r="J14" s="80"/>
      <c r="K14" s="62"/>
    </row>
    <row r="15" spans="1:11" ht="21">
      <c r="A15" s="110">
        <v>3</v>
      </c>
      <c r="B15" s="82" t="s">
        <v>343</v>
      </c>
      <c r="C15" s="111">
        <v>3800</v>
      </c>
      <c r="D15" s="111">
        <f>C15</f>
        <v>3800</v>
      </c>
      <c r="E15" s="65" t="s">
        <v>284</v>
      </c>
      <c r="F15" s="68" t="s">
        <v>346</v>
      </c>
      <c r="G15" s="113"/>
      <c r="H15" s="68" t="s">
        <v>346</v>
      </c>
      <c r="I15" s="113"/>
      <c r="J15" s="70" t="s">
        <v>347</v>
      </c>
      <c r="K15" s="71" t="s">
        <v>348</v>
      </c>
    </row>
    <row r="16" spans="1:11" ht="21">
      <c r="A16" s="110"/>
      <c r="B16" s="82" t="s">
        <v>344</v>
      </c>
      <c r="C16" s="111"/>
      <c r="D16" s="111"/>
      <c r="E16" s="65"/>
      <c r="F16" s="68" t="s">
        <v>25</v>
      </c>
      <c r="G16" s="113">
        <v>3800</v>
      </c>
      <c r="H16" s="68" t="s">
        <v>322</v>
      </c>
      <c r="I16" s="113">
        <v>3800</v>
      </c>
      <c r="J16" s="70"/>
      <c r="K16" s="71" t="s">
        <v>349</v>
      </c>
    </row>
    <row r="17" spans="1:11" ht="21">
      <c r="A17" s="116"/>
      <c r="B17" s="76" t="s">
        <v>345</v>
      </c>
      <c r="C17" s="112"/>
      <c r="D17" s="112"/>
      <c r="E17" s="60"/>
      <c r="F17" s="77" t="s">
        <v>11</v>
      </c>
      <c r="G17" s="114" t="s">
        <v>11</v>
      </c>
      <c r="H17" s="79" t="s">
        <v>11</v>
      </c>
      <c r="I17" s="114" t="str">
        <f>G17</f>
        <v> </v>
      </c>
      <c r="J17" s="80"/>
      <c r="K17" s="62"/>
    </row>
    <row r="18" spans="1:11" ht="21">
      <c r="A18" s="110">
        <v>4</v>
      </c>
      <c r="B18" s="64" t="s">
        <v>350</v>
      </c>
      <c r="C18" s="111">
        <v>16344</v>
      </c>
      <c r="D18" s="111">
        <f>C18</f>
        <v>16344</v>
      </c>
      <c r="E18" s="65" t="s">
        <v>284</v>
      </c>
      <c r="F18" s="68" t="s">
        <v>334</v>
      </c>
      <c r="G18" s="113"/>
      <c r="H18" s="68" t="s">
        <v>334</v>
      </c>
      <c r="I18" s="113"/>
      <c r="J18" s="70" t="s">
        <v>347</v>
      </c>
      <c r="K18" s="71" t="s">
        <v>352</v>
      </c>
    </row>
    <row r="19" spans="1:11" ht="21">
      <c r="A19" s="116"/>
      <c r="B19" s="97" t="s">
        <v>351</v>
      </c>
      <c r="C19" s="112"/>
      <c r="D19" s="112"/>
      <c r="E19" s="60"/>
      <c r="F19" s="85" t="s">
        <v>25</v>
      </c>
      <c r="G19" s="114">
        <v>16344</v>
      </c>
      <c r="H19" s="85" t="s">
        <v>322</v>
      </c>
      <c r="I19" s="114">
        <v>16344</v>
      </c>
      <c r="J19" s="80"/>
      <c r="K19" s="62" t="s">
        <v>353</v>
      </c>
    </row>
    <row r="20" spans="1:11" ht="21">
      <c r="A20" s="110">
        <v>5</v>
      </c>
      <c r="B20" s="82" t="s">
        <v>354</v>
      </c>
      <c r="C20" s="111">
        <v>69650</v>
      </c>
      <c r="D20" s="111">
        <v>69650</v>
      </c>
      <c r="E20" s="65" t="s">
        <v>284</v>
      </c>
      <c r="F20" s="68" t="s">
        <v>355</v>
      </c>
      <c r="G20" s="113"/>
      <c r="H20" s="68" t="s">
        <v>355</v>
      </c>
      <c r="I20" s="113"/>
      <c r="J20" s="70" t="s">
        <v>307</v>
      </c>
      <c r="K20" s="71" t="s">
        <v>356</v>
      </c>
    </row>
    <row r="21" spans="1:11" ht="21">
      <c r="A21" s="110"/>
      <c r="B21" s="64" t="s">
        <v>11</v>
      </c>
      <c r="C21" s="111"/>
      <c r="D21" s="111"/>
      <c r="E21" s="65"/>
      <c r="F21" s="68" t="s">
        <v>25</v>
      </c>
      <c r="G21" s="113">
        <v>69650</v>
      </c>
      <c r="H21" s="68" t="s">
        <v>322</v>
      </c>
      <c r="I21" s="113">
        <v>69650</v>
      </c>
      <c r="J21" s="70"/>
      <c r="K21" s="71" t="s">
        <v>353</v>
      </c>
    </row>
    <row r="22" spans="1:11" ht="21">
      <c r="A22" s="116"/>
      <c r="B22" s="84" t="s">
        <v>11</v>
      </c>
      <c r="C22" s="112"/>
      <c r="D22" s="112"/>
      <c r="E22" s="60"/>
      <c r="F22" s="85"/>
      <c r="G22" s="114"/>
      <c r="H22" s="85"/>
      <c r="I22" s="114"/>
      <c r="J22" s="80"/>
      <c r="K22" s="62"/>
    </row>
    <row r="23" spans="1:11" ht="21">
      <c r="A23" s="110">
        <v>6</v>
      </c>
      <c r="B23" s="82" t="s">
        <v>357</v>
      </c>
      <c r="C23" s="111">
        <v>13302</v>
      </c>
      <c r="D23" s="111">
        <f>C23</f>
        <v>13302</v>
      </c>
      <c r="E23" s="65" t="s">
        <v>284</v>
      </c>
      <c r="F23" s="68" t="s">
        <v>326</v>
      </c>
      <c r="G23" s="113"/>
      <c r="H23" s="68" t="s">
        <v>326</v>
      </c>
      <c r="I23" s="113"/>
      <c r="J23" s="70" t="s">
        <v>285</v>
      </c>
      <c r="K23" s="71" t="s">
        <v>358</v>
      </c>
    </row>
    <row r="24" spans="1:11" ht="21">
      <c r="A24" s="110"/>
      <c r="B24" s="82" t="s">
        <v>11</v>
      </c>
      <c r="C24" s="111"/>
      <c r="D24" s="111"/>
      <c r="E24" s="65"/>
      <c r="F24" s="68" t="s">
        <v>25</v>
      </c>
      <c r="G24" s="113">
        <v>13302</v>
      </c>
      <c r="H24" s="68" t="s">
        <v>325</v>
      </c>
      <c r="I24" s="113">
        <v>13302</v>
      </c>
      <c r="J24" s="70"/>
      <c r="K24" s="71" t="s">
        <v>359</v>
      </c>
    </row>
    <row r="25" spans="1:11" ht="21">
      <c r="A25" s="116"/>
      <c r="B25" s="76" t="s">
        <v>11</v>
      </c>
      <c r="C25" s="112"/>
      <c r="D25" s="112"/>
      <c r="E25" s="60"/>
      <c r="F25" s="77" t="s">
        <v>11</v>
      </c>
      <c r="G25" s="114" t="s">
        <v>11</v>
      </c>
      <c r="H25" s="79" t="s">
        <v>11</v>
      </c>
      <c r="I25" s="114" t="str">
        <f>G25</f>
        <v> </v>
      </c>
      <c r="J25" s="80" t="s">
        <v>11</v>
      </c>
      <c r="K25" s="62" t="s">
        <v>11</v>
      </c>
    </row>
    <row r="26" spans="1:11" ht="21">
      <c r="A26" s="110">
        <v>7</v>
      </c>
      <c r="B26" s="64" t="s">
        <v>360</v>
      </c>
      <c r="C26" s="111">
        <v>20900</v>
      </c>
      <c r="D26" s="111">
        <f>C26</f>
        <v>20900</v>
      </c>
      <c r="E26" s="65" t="s">
        <v>284</v>
      </c>
      <c r="F26" s="68" t="s">
        <v>326</v>
      </c>
      <c r="G26" s="113"/>
      <c r="H26" s="68" t="s">
        <v>326</v>
      </c>
      <c r="I26" s="113"/>
      <c r="J26" s="70" t="s">
        <v>285</v>
      </c>
      <c r="K26" s="71" t="s">
        <v>361</v>
      </c>
    </row>
    <row r="27" spans="1:11" ht="21">
      <c r="A27" s="110"/>
      <c r="B27" s="64" t="s">
        <v>11</v>
      </c>
      <c r="C27" s="111"/>
      <c r="D27" s="111"/>
      <c r="E27" s="65"/>
      <c r="F27" s="68" t="s">
        <v>25</v>
      </c>
      <c r="G27" s="113">
        <v>20900</v>
      </c>
      <c r="H27" s="68" t="s">
        <v>325</v>
      </c>
      <c r="I27" s="113">
        <v>20900</v>
      </c>
      <c r="J27" s="70"/>
      <c r="K27" s="71" t="s">
        <v>359</v>
      </c>
    </row>
    <row r="28" spans="1:11" ht="21">
      <c r="A28" s="116"/>
      <c r="B28" s="84" t="s">
        <v>11</v>
      </c>
      <c r="C28" s="112"/>
      <c r="D28" s="112"/>
      <c r="E28" s="60"/>
      <c r="F28" s="77" t="s">
        <v>11</v>
      </c>
      <c r="G28" s="114" t="s">
        <v>11</v>
      </c>
      <c r="H28" s="79" t="s">
        <v>11</v>
      </c>
      <c r="I28" s="114" t="str">
        <f>G28</f>
        <v> </v>
      </c>
      <c r="J28" s="80" t="s">
        <v>11</v>
      </c>
      <c r="K28" s="62" t="s">
        <v>11</v>
      </c>
    </row>
    <row r="29" spans="1:11" ht="21">
      <c r="A29" s="110">
        <v>8</v>
      </c>
      <c r="B29" s="81" t="s">
        <v>362</v>
      </c>
      <c r="C29" s="111">
        <v>2700000</v>
      </c>
      <c r="D29" s="111">
        <v>2600000</v>
      </c>
      <c r="E29" s="65" t="s">
        <v>391</v>
      </c>
      <c r="F29" s="68" t="s">
        <v>397</v>
      </c>
      <c r="G29" s="113"/>
      <c r="H29" s="73" t="s">
        <v>364</v>
      </c>
      <c r="I29" s="113"/>
      <c r="J29" s="70" t="s">
        <v>365</v>
      </c>
      <c r="K29" s="71" t="s">
        <v>368</v>
      </c>
    </row>
    <row r="30" spans="1:11" ht="21">
      <c r="A30" s="110"/>
      <c r="B30" s="81" t="s">
        <v>363</v>
      </c>
      <c r="C30" s="111"/>
      <c r="D30" s="111"/>
      <c r="E30" s="142" t="s">
        <v>392</v>
      </c>
      <c r="F30" s="100" t="s">
        <v>25</v>
      </c>
      <c r="G30" s="113">
        <v>2594000</v>
      </c>
      <c r="H30" s="73" t="s">
        <v>325</v>
      </c>
      <c r="I30" s="141">
        <v>2594000</v>
      </c>
      <c r="J30" s="86" t="s">
        <v>366</v>
      </c>
      <c r="K30" s="71" t="s">
        <v>369</v>
      </c>
    </row>
    <row r="31" spans="1:11" ht="21">
      <c r="A31" s="110"/>
      <c r="B31" s="81"/>
      <c r="C31" s="111"/>
      <c r="D31" s="111"/>
      <c r="E31" s="65"/>
      <c r="F31" s="68" t="s">
        <v>396</v>
      </c>
      <c r="G31" s="113"/>
      <c r="H31" s="73"/>
      <c r="I31" s="113"/>
      <c r="J31" s="86" t="s">
        <v>367</v>
      </c>
      <c r="K31" s="71"/>
    </row>
    <row r="32" spans="1:11" ht="21">
      <c r="A32" s="116"/>
      <c r="B32" s="83" t="s">
        <v>11</v>
      </c>
      <c r="C32" s="112"/>
      <c r="D32" s="112"/>
      <c r="E32" s="60"/>
      <c r="F32" s="77" t="s">
        <v>25</v>
      </c>
      <c r="G32" s="114">
        <v>2595000</v>
      </c>
      <c r="H32" s="79" t="s">
        <v>11</v>
      </c>
      <c r="I32" s="114" t="s">
        <v>11</v>
      </c>
      <c r="J32" s="87" t="s">
        <v>116</v>
      </c>
      <c r="K32" s="62" t="s">
        <v>11</v>
      </c>
    </row>
    <row r="33" spans="1:11" ht="21">
      <c r="A33" s="110">
        <v>9</v>
      </c>
      <c r="B33" s="81" t="s">
        <v>370</v>
      </c>
      <c r="C33" s="111">
        <v>11640</v>
      </c>
      <c r="D33" s="111">
        <v>11640</v>
      </c>
      <c r="E33" s="65" t="s">
        <v>284</v>
      </c>
      <c r="F33" s="73" t="s">
        <v>371</v>
      </c>
      <c r="G33" s="113"/>
      <c r="H33" s="73" t="s">
        <v>371</v>
      </c>
      <c r="I33" s="113"/>
      <c r="J33" s="70" t="s">
        <v>307</v>
      </c>
      <c r="K33" s="71" t="s">
        <v>372</v>
      </c>
    </row>
    <row r="34" spans="1:11" ht="21">
      <c r="A34" s="116"/>
      <c r="B34" s="83" t="s">
        <v>11</v>
      </c>
      <c r="C34" s="112"/>
      <c r="D34" s="112"/>
      <c r="E34" s="60"/>
      <c r="F34" s="77" t="s">
        <v>25</v>
      </c>
      <c r="G34" s="114">
        <v>11640</v>
      </c>
      <c r="H34" s="79" t="s">
        <v>325</v>
      </c>
      <c r="I34" s="114">
        <v>11640</v>
      </c>
      <c r="J34" s="87" t="s">
        <v>11</v>
      </c>
      <c r="K34" s="62" t="s">
        <v>373</v>
      </c>
    </row>
    <row r="35" spans="1:11" ht="21">
      <c r="A35" s="110">
        <v>10</v>
      </c>
      <c r="B35" s="88" t="s">
        <v>374</v>
      </c>
      <c r="C35" s="111">
        <v>6000</v>
      </c>
      <c r="D35" s="111">
        <v>6000</v>
      </c>
      <c r="E35" s="65" t="s">
        <v>284</v>
      </c>
      <c r="F35" s="73" t="s">
        <v>376</v>
      </c>
      <c r="G35" s="115"/>
      <c r="H35" s="73" t="s">
        <v>376</v>
      </c>
      <c r="I35" s="115"/>
      <c r="J35" s="70" t="s">
        <v>307</v>
      </c>
      <c r="K35" s="71" t="s">
        <v>377</v>
      </c>
    </row>
    <row r="36" spans="1:11" ht="21">
      <c r="A36" s="110"/>
      <c r="B36" s="89" t="s">
        <v>375</v>
      </c>
      <c r="C36" s="111"/>
      <c r="D36" s="111"/>
      <c r="E36" s="65"/>
      <c r="F36" s="73" t="s">
        <v>25</v>
      </c>
      <c r="G36" s="113">
        <v>6000</v>
      </c>
      <c r="H36" s="73" t="s">
        <v>322</v>
      </c>
      <c r="I36" s="113">
        <v>6000</v>
      </c>
      <c r="J36" s="90"/>
      <c r="K36" s="71" t="s">
        <v>378</v>
      </c>
    </row>
    <row r="37" spans="1:11" ht="21">
      <c r="A37" s="110"/>
      <c r="B37" s="89" t="s">
        <v>11</v>
      </c>
      <c r="C37" s="111"/>
      <c r="D37" s="111"/>
      <c r="E37" s="65"/>
      <c r="F37" s="73"/>
      <c r="G37" s="115"/>
      <c r="H37" s="73"/>
      <c r="I37" s="115"/>
      <c r="J37" s="90"/>
      <c r="K37" s="71"/>
    </row>
    <row r="38" spans="1:11" ht="21">
      <c r="A38" s="116"/>
      <c r="B38" s="91" t="s">
        <v>11</v>
      </c>
      <c r="C38" s="112"/>
      <c r="D38" s="112"/>
      <c r="E38" s="60"/>
      <c r="F38" s="77" t="s">
        <v>11</v>
      </c>
      <c r="G38" s="114" t="s">
        <v>11</v>
      </c>
      <c r="H38" s="79"/>
      <c r="I38" s="114"/>
      <c r="J38" s="92" t="s">
        <v>11</v>
      </c>
      <c r="K38" s="62" t="s">
        <v>11</v>
      </c>
    </row>
    <row r="39" spans="1:11" ht="21">
      <c r="A39" s="110">
        <v>11</v>
      </c>
      <c r="B39" s="88" t="s">
        <v>379</v>
      </c>
      <c r="C39" s="111">
        <v>522000</v>
      </c>
      <c r="D39" s="111">
        <v>499000</v>
      </c>
      <c r="E39" s="65" t="s">
        <v>284</v>
      </c>
      <c r="F39" s="68" t="s">
        <v>393</v>
      </c>
      <c r="G39" s="113"/>
      <c r="H39" s="73" t="s">
        <v>381</v>
      </c>
      <c r="I39" s="115"/>
      <c r="J39" s="70" t="s">
        <v>307</v>
      </c>
      <c r="K39" s="71" t="s">
        <v>382</v>
      </c>
    </row>
    <row r="40" spans="1:11" ht="21">
      <c r="A40" s="110"/>
      <c r="B40" s="102" t="s">
        <v>380</v>
      </c>
      <c r="C40" s="111"/>
      <c r="D40" s="111"/>
      <c r="E40" s="65"/>
      <c r="F40" s="100" t="s">
        <v>25</v>
      </c>
      <c r="G40" s="113">
        <v>498000</v>
      </c>
      <c r="H40" s="73" t="s">
        <v>322</v>
      </c>
      <c r="I40" s="113">
        <v>498000</v>
      </c>
      <c r="J40" s="90"/>
      <c r="K40" s="71" t="s">
        <v>383</v>
      </c>
    </row>
    <row r="41" spans="1:11" ht="21">
      <c r="A41" s="110"/>
      <c r="B41" s="102"/>
      <c r="C41" s="111"/>
      <c r="D41" s="111"/>
      <c r="E41" s="65"/>
      <c r="F41" s="68" t="s">
        <v>394</v>
      </c>
      <c r="G41" s="113"/>
      <c r="H41" s="73"/>
      <c r="I41" s="113"/>
      <c r="J41" s="103"/>
      <c r="K41" s="71"/>
    </row>
    <row r="42" spans="1:11" ht="21">
      <c r="A42" s="110"/>
      <c r="B42" s="102"/>
      <c r="C42" s="111"/>
      <c r="D42" s="111"/>
      <c r="E42" s="65"/>
      <c r="F42" s="100" t="s">
        <v>25</v>
      </c>
      <c r="G42" s="113">
        <v>498500</v>
      </c>
      <c r="H42" s="73"/>
      <c r="I42" s="113"/>
      <c r="J42" s="103"/>
      <c r="K42" s="71"/>
    </row>
    <row r="43" spans="1:11" ht="21">
      <c r="A43" s="110"/>
      <c r="B43" s="102"/>
      <c r="C43" s="111"/>
      <c r="D43" s="111"/>
      <c r="E43" s="65"/>
      <c r="F43" s="68" t="s">
        <v>155</v>
      </c>
      <c r="G43" s="113"/>
      <c r="H43" s="73"/>
      <c r="I43" s="113"/>
      <c r="J43" s="103"/>
      <c r="K43" s="71"/>
    </row>
    <row r="44" spans="1:11" ht="21">
      <c r="A44" s="116"/>
      <c r="B44" s="91"/>
      <c r="C44" s="112"/>
      <c r="D44" s="112"/>
      <c r="E44" s="60"/>
      <c r="F44" s="99" t="s">
        <v>25</v>
      </c>
      <c r="G44" s="114">
        <v>499000</v>
      </c>
      <c r="H44" s="77"/>
      <c r="I44" s="114"/>
      <c r="J44" s="117"/>
      <c r="K44" s="62"/>
    </row>
    <row r="45" spans="1:11" ht="20.25" customHeight="1">
      <c r="A45" s="110">
        <v>12</v>
      </c>
      <c r="B45" s="93" t="s">
        <v>384</v>
      </c>
      <c r="C45" s="111">
        <v>450000</v>
      </c>
      <c r="D45" s="111">
        <v>400000</v>
      </c>
      <c r="E45" s="65" t="s">
        <v>284</v>
      </c>
      <c r="F45" s="73" t="s">
        <v>381</v>
      </c>
      <c r="G45" s="115"/>
      <c r="H45" s="73" t="s">
        <v>381</v>
      </c>
      <c r="I45" s="115"/>
      <c r="J45" s="94" t="s">
        <v>307</v>
      </c>
      <c r="K45" s="71" t="s">
        <v>386</v>
      </c>
    </row>
    <row r="46" spans="1:11" ht="20.25" customHeight="1">
      <c r="A46" s="110"/>
      <c r="B46" s="93" t="s">
        <v>385</v>
      </c>
      <c r="C46" s="111"/>
      <c r="D46" s="111"/>
      <c r="E46" s="65"/>
      <c r="F46" s="68" t="s">
        <v>25</v>
      </c>
      <c r="G46" s="113">
        <v>399000</v>
      </c>
      <c r="H46" s="73" t="s">
        <v>322</v>
      </c>
      <c r="I46" s="113">
        <v>399000</v>
      </c>
      <c r="J46" s="94"/>
      <c r="K46" s="71" t="s">
        <v>383</v>
      </c>
    </row>
    <row r="47" spans="1:11" ht="20.25" customHeight="1">
      <c r="A47" s="116"/>
      <c r="B47" s="95" t="s">
        <v>11</v>
      </c>
      <c r="C47" s="112"/>
      <c r="D47" s="112"/>
      <c r="E47" s="60"/>
      <c r="F47" s="77" t="s">
        <v>11</v>
      </c>
      <c r="G47" s="114" t="s">
        <v>11</v>
      </c>
      <c r="H47" s="79" t="s">
        <v>11</v>
      </c>
      <c r="I47" s="114" t="str">
        <f>G47</f>
        <v> </v>
      </c>
      <c r="J47" s="80" t="s">
        <v>11</v>
      </c>
      <c r="K47" s="62" t="s">
        <v>11</v>
      </c>
    </row>
    <row r="48" spans="1:11" ht="21">
      <c r="A48" s="110">
        <v>13</v>
      </c>
      <c r="B48" s="64" t="s">
        <v>387</v>
      </c>
      <c r="C48" s="111">
        <v>21282</v>
      </c>
      <c r="D48" s="111">
        <v>21282</v>
      </c>
      <c r="E48" s="65" t="s">
        <v>284</v>
      </c>
      <c r="F48" s="68" t="s">
        <v>326</v>
      </c>
      <c r="G48" s="113"/>
      <c r="H48" s="68" t="s">
        <v>326</v>
      </c>
      <c r="I48" s="113"/>
      <c r="J48" s="70" t="s">
        <v>285</v>
      </c>
      <c r="K48" s="71" t="s">
        <v>388</v>
      </c>
    </row>
    <row r="49" spans="1:11" ht="21">
      <c r="A49" s="110"/>
      <c r="B49" s="64" t="s">
        <v>11</v>
      </c>
      <c r="C49" s="111"/>
      <c r="D49" s="111"/>
      <c r="E49" s="65"/>
      <c r="F49" s="68" t="s">
        <v>25</v>
      </c>
      <c r="G49" s="113">
        <v>21282</v>
      </c>
      <c r="H49" s="68" t="s">
        <v>325</v>
      </c>
      <c r="I49" s="113">
        <v>21282</v>
      </c>
      <c r="J49" s="70"/>
      <c r="K49" s="71" t="s">
        <v>383</v>
      </c>
    </row>
    <row r="50" spans="1:11" ht="21">
      <c r="A50" s="116"/>
      <c r="B50" s="97" t="s">
        <v>11</v>
      </c>
      <c r="C50" s="112"/>
      <c r="D50" s="112"/>
      <c r="E50" s="60"/>
      <c r="F50" s="77" t="s">
        <v>11</v>
      </c>
      <c r="G50" s="114" t="s">
        <v>11</v>
      </c>
      <c r="H50" s="79" t="s">
        <v>11</v>
      </c>
      <c r="I50" s="78" t="s">
        <v>11</v>
      </c>
      <c r="J50" s="80" t="s">
        <v>11</v>
      </c>
      <c r="K50" s="62" t="s">
        <v>11</v>
      </c>
    </row>
    <row r="51" spans="1:11" ht="21">
      <c r="A51" s="101"/>
      <c r="B51" s="102"/>
      <c r="C51" s="96"/>
      <c r="D51" s="96"/>
      <c r="E51" s="101"/>
      <c r="F51" s="100"/>
      <c r="G51" s="96"/>
      <c r="H51" s="100"/>
      <c r="I51" s="96"/>
      <c r="J51" s="103"/>
      <c r="K51" s="104"/>
    </row>
    <row r="52" spans="1:11" ht="21">
      <c r="A52" s="105"/>
      <c r="B52" s="106"/>
      <c r="C52" s="96"/>
      <c r="D52" s="96"/>
      <c r="E52" s="101"/>
      <c r="F52" s="101"/>
      <c r="H52" s="98"/>
      <c r="I52" s="96"/>
      <c r="J52" s="96"/>
      <c r="K52" s="108"/>
    </row>
    <row r="53" spans="1:11" ht="21">
      <c r="A53" s="105"/>
      <c r="B53" s="106" t="s">
        <v>11</v>
      </c>
      <c r="C53" s="96"/>
      <c r="D53" s="96"/>
      <c r="E53" s="101"/>
      <c r="F53" s="101"/>
      <c r="H53" s="98"/>
      <c r="I53" s="96"/>
      <c r="J53" s="148" t="s">
        <v>328</v>
      </c>
      <c r="K53" s="148"/>
    </row>
    <row r="54" spans="1:11" ht="21">
      <c r="A54" s="105"/>
      <c r="B54" s="106"/>
      <c r="C54" s="96"/>
      <c r="D54" s="96"/>
      <c r="E54" s="101"/>
      <c r="F54" s="101"/>
      <c r="H54" s="98"/>
      <c r="I54" s="96"/>
      <c r="J54" s="149" t="s">
        <v>398</v>
      </c>
      <c r="K54" s="149"/>
    </row>
    <row r="55" spans="1:11" ht="21">
      <c r="A55" s="105"/>
      <c r="B55" s="106"/>
      <c r="C55" s="96"/>
      <c r="D55" s="96"/>
      <c r="E55" s="101"/>
      <c r="F55" s="101"/>
      <c r="H55" s="98"/>
      <c r="I55" s="96"/>
      <c r="J55" s="150" t="s">
        <v>329</v>
      </c>
      <c r="K55" s="150"/>
    </row>
    <row r="56" spans="1:11" ht="21">
      <c r="A56" s="105"/>
      <c r="B56" s="106"/>
      <c r="C56" s="96"/>
      <c r="D56" s="96"/>
      <c r="E56" s="101"/>
      <c r="F56" s="101"/>
      <c r="H56" s="98"/>
      <c r="I56" s="96"/>
      <c r="J56" s="96"/>
      <c r="K56" s="108"/>
    </row>
    <row r="57" spans="1:11" ht="21">
      <c r="A57" s="105"/>
      <c r="B57" s="106"/>
      <c r="C57" s="96"/>
      <c r="D57" s="96"/>
      <c r="E57" s="101"/>
      <c r="F57" s="101"/>
      <c r="H57" s="98"/>
      <c r="I57" s="96"/>
      <c r="J57" s="96"/>
      <c r="K57" s="108"/>
    </row>
    <row r="58" spans="1:11" ht="21">
      <c r="A58" s="105"/>
      <c r="B58" s="106"/>
      <c r="C58" s="96"/>
      <c r="D58" s="96"/>
      <c r="E58" s="101"/>
      <c r="F58" s="101"/>
      <c r="H58" s="98"/>
      <c r="I58" s="96"/>
      <c r="J58" s="96"/>
      <c r="K58" s="108"/>
    </row>
    <row r="59" spans="1:11" ht="21">
      <c r="A59" s="105"/>
      <c r="B59" s="106"/>
      <c r="C59" s="96"/>
      <c r="D59" s="96"/>
      <c r="E59" s="101"/>
      <c r="F59" s="101"/>
      <c r="H59" s="98"/>
      <c r="I59" s="96"/>
      <c r="J59" s="96"/>
      <c r="K59" s="108"/>
    </row>
    <row r="60" spans="1:11" ht="21">
      <c r="A60" s="105"/>
      <c r="B60" s="106"/>
      <c r="C60" s="96"/>
      <c r="D60" s="96"/>
      <c r="E60" s="101"/>
      <c r="F60" s="101"/>
      <c r="H60" s="98"/>
      <c r="I60" s="96"/>
      <c r="J60" s="96"/>
      <c r="K60" s="108"/>
    </row>
    <row r="61" spans="1:11" ht="21">
      <c r="A61" s="105"/>
      <c r="B61" s="106"/>
      <c r="C61" s="96"/>
      <c r="D61" s="96"/>
      <c r="E61" s="101"/>
      <c r="F61" s="101"/>
      <c r="H61" s="98"/>
      <c r="I61" s="96"/>
      <c r="J61" s="96"/>
      <c r="K61" s="108"/>
    </row>
    <row r="62" spans="1:11" ht="21">
      <c r="A62" s="105"/>
      <c r="B62" s="106"/>
      <c r="C62" s="96"/>
      <c r="D62" s="96"/>
      <c r="E62" s="101"/>
      <c r="F62" s="101"/>
      <c r="H62" s="98"/>
      <c r="I62" s="96"/>
      <c r="J62" s="96"/>
      <c r="K62" s="108"/>
    </row>
    <row r="63" spans="1:11" ht="21">
      <c r="A63" s="105"/>
      <c r="B63" s="106"/>
      <c r="C63" s="96"/>
      <c r="D63" s="96"/>
      <c r="E63" s="101"/>
      <c r="F63" s="101"/>
      <c r="H63" s="98"/>
      <c r="I63" s="96"/>
      <c r="J63" s="96"/>
      <c r="K63" s="108"/>
    </row>
    <row r="64" spans="1:11" ht="21">
      <c r="A64" s="105"/>
      <c r="B64" s="106"/>
      <c r="C64" s="96"/>
      <c r="D64" s="96"/>
      <c r="E64" s="101"/>
      <c r="F64" s="101"/>
      <c r="H64" s="98"/>
      <c r="I64" s="96"/>
      <c r="J64" s="96"/>
      <c r="K64" s="108"/>
    </row>
    <row r="65" spans="1:11" ht="21">
      <c r="A65" s="105"/>
      <c r="B65" s="106"/>
      <c r="C65" s="96"/>
      <c r="D65" s="96"/>
      <c r="E65" s="101"/>
      <c r="F65" s="101"/>
      <c r="H65" s="98"/>
      <c r="I65" s="96"/>
      <c r="J65" s="96"/>
      <c r="K65" s="108"/>
    </row>
    <row r="66" spans="1:11" ht="21">
      <c r="A66" s="105"/>
      <c r="B66" s="106"/>
      <c r="C66" s="96"/>
      <c r="D66" s="96"/>
      <c r="E66" s="101"/>
      <c r="F66" s="101"/>
      <c r="H66" s="98"/>
      <c r="I66" s="96"/>
      <c r="J66" s="96"/>
      <c r="K66" s="108"/>
    </row>
    <row r="67" spans="1:11" ht="21">
      <c r="A67" s="105"/>
      <c r="B67" s="106"/>
      <c r="C67" s="96"/>
      <c r="D67" s="96"/>
      <c r="E67" s="101"/>
      <c r="F67" s="101"/>
      <c r="H67" s="98"/>
      <c r="I67" s="96"/>
      <c r="J67" s="96"/>
      <c r="K67" s="108"/>
    </row>
    <row r="68" spans="1:11" ht="21">
      <c r="A68" s="105"/>
      <c r="B68" s="106"/>
      <c r="C68" s="96"/>
      <c r="D68" s="96"/>
      <c r="E68" s="101"/>
      <c r="F68" s="101"/>
      <c r="H68" s="98"/>
      <c r="I68" s="96"/>
      <c r="J68" s="96"/>
      <c r="K68" s="108"/>
    </row>
    <row r="69" spans="1:11" ht="21">
      <c r="A69" s="105"/>
      <c r="B69" s="106"/>
      <c r="C69" s="96"/>
      <c r="D69" s="96"/>
      <c r="E69" s="101"/>
      <c r="F69" s="101"/>
      <c r="H69" s="98"/>
      <c r="I69" s="96"/>
      <c r="J69" s="96"/>
      <c r="K69" s="108"/>
    </row>
    <row r="70" spans="1:11" ht="21">
      <c r="A70" s="105"/>
      <c r="B70" s="106"/>
      <c r="C70" s="96"/>
      <c r="D70" s="96"/>
      <c r="E70" s="101"/>
      <c r="F70" s="101"/>
      <c r="H70" s="98"/>
      <c r="I70" s="96"/>
      <c r="J70" s="96"/>
      <c r="K70" s="108"/>
    </row>
    <row r="71" spans="1:11" ht="21">
      <c r="A71" s="105"/>
      <c r="B71" s="106"/>
      <c r="C71" s="96"/>
      <c r="D71" s="96"/>
      <c r="E71" s="101"/>
      <c r="F71" s="101"/>
      <c r="H71" s="98"/>
      <c r="I71" s="96"/>
      <c r="J71" s="96"/>
      <c r="K71" s="108"/>
    </row>
    <row r="72" spans="1:11" ht="21">
      <c r="A72" s="105"/>
      <c r="B72" s="106"/>
      <c r="C72" s="96"/>
      <c r="D72" s="96"/>
      <c r="E72" s="101"/>
      <c r="F72" s="101"/>
      <c r="H72" s="98"/>
      <c r="I72" s="96"/>
      <c r="J72" s="96"/>
      <c r="K72" s="108"/>
    </row>
    <row r="73" spans="1:11" ht="21">
      <c r="A73" s="105"/>
      <c r="B73" s="106"/>
      <c r="C73" s="96"/>
      <c r="D73" s="96"/>
      <c r="E73" s="101"/>
      <c r="F73" s="101"/>
      <c r="H73" s="98"/>
      <c r="I73" s="96"/>
      <c r="J73" s="96"/>
      <c r="K73" s="108"/>
    </row>
    <row r="74" spans="1:11" ht="21">
      <c r="A74" s="105"/>
      <c r="B74" s="106"/>
      <c r="C74" s="96"/>
      <c r="D74" s="96"/>
      <c r="E74" s="101"/>
      <c r="F74" s="101"/>
      <c r="H74" s="98"/>
      <c r="I74" s="96"/>
      <c r="J74" s="96"/>
      <c r="K74" s="108"/>
    </row>
    <row r="75" spans="1:11" ht="21">
      <c r="A75" s="105"/>
      <c r="B75" s="106"/>
      <c r="C75" s="96"/>
      <c r="D75" s="96"/>
      <c r="E75" s="101"/>
      <c r="F75" s="101"/>
      <c r="H75" s="98"/>
      <c r="I75" s="96"/>
      <c r="J75" s="96"/>
      <c r="K75" s="108"/>
    </row>
  </sheetData>
  <sheetProtection/>
  <mergeCells count="10">
    <mergeCell ref="J53:K53"/>
    <mergeCell ref="J54:K54"/>
    <mergeCell ref="J55:K55"/>
    <mergeCell ref="A2:K2"/>
    <mergeCell ref="A3:K3"/>
    <mergeCell ref="A4:K4"/>
    <mergeCell ref="F5:G5"/>
    <mergeCell ref="H5:I5"/>
    <mergeCell ref="F6:G6"/>
    <mergeCell ref="H6:I6"/>
  </mergeCells>
  <printOptions/>
  <pageMargins left="0.11811023622047245" right="0.11811023622047245" top="0.2755905511811024" bottom="0.15748031496062992" header="0.2362204724409449" footer="0.11811023622047245"/>
  <pageSetup horizontalDpi="600" verticalDpi="600" orientation="landscape" paperSize="9" scale="75" r:id="rId2"/>
  <rowBreaks count="1" manualBreakCount="1">
    <brk id="34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54" customWidth="1"/>
  </cols>
  <sheetData>
    <row r="15" ht="33">
      <c r="D15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71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78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117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4" t="s">
        <v>23</v>
      </c>
      <c r="F32" s="145"/>
      <c r="G32" s="144" t="s">
        <v>26</v>
      </c>
      <c r="H32" s="145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143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2016-09-07T02:26:43Z</cp:lastPrinted>
  <dcterms:created xsi:type="dcterms:W3CDTF">2005-10-26T03:07:55Z</dcterms:created>
  <dcterms:modified xsi:type="dcterms:W3CDTF">2016-09-07T02:32:03Z</dcterms:modified>
  <cp:category/>
  <cp:version/>
  <cp:contentType/>
  <cp:contentStatus/>
</cp:coreProperties>
</file>