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5385" tabRatio="855" firstSheet="30" activeTab="31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เม.ย.59" sheetId="32" r:id="rId32"/>
    <sheet name="Sheet1" sheetId="33" r:id="rId33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12">'ก.ย.53'!#REF!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1">'ก.ย.52'!$1:$5</definedName>
    <definedName name="_xlnm.Print_Titles" localSheetId="18">'มี.ค.54'!$1:$5</definedName>
    <definedName name="_xlnm.Print_Titles" localSheetId="19">'เม.ย.54'!$1:$4</definedName>
    <definedName name="_xlnm.Print_Titles" localSheetId="31">'เม.ย.59'!$1:$6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<sst xmlns="http://schemas.openxmlformats.org/spreadsheetml/2006/main" count="1852" uniqueCount="441">
  <si>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</si>
  <si>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</si>
  <si>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</si>
  <si>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</si>
  <si>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</si>
  <si>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</si>
  <si>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</si>
  <si>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</si>
  <si>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</si>
  <si>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</si>
  <si>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</si>
  <si>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</si>
  <si>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</si>
  <si>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</si>
  <si>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</si>
  <si>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</si>
  <si>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</si>
  <si>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</si>
  <si>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</si>
  <si>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</si>
  <si>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</si>
  <si>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</si>
  <si>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</si>
  <si>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</si>
  <si>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</si>
  <si>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</si>
  <si>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</si>
  <si>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</si>
  <si>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</si>
  <si>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</si>
  <si>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</si>
  <si>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</si>
  <si>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</si>
  <si>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</si>
  <si>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</si>
  <si>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</si>
  <si>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</si>
  <si>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</si>
  <si>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</si>
  <si>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</si>
  <si>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</si>
  <si>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</si>
  <si>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</si>
  <si>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</si>
  <si>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</si>
  <si>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</si>
  <si>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</si>
  <si>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</si>
  <si>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</si>
  <si>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</si>
  <si>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</si>
  <si>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</si>
  <si>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</si>
  <si>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</si>
  <si>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</si>
  <si>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</si>
  <si>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</si>
  <si>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</si>
  <si>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</si>
  <si>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</si>
  <si>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</si>
  <si>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</si>
  <si>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</si>
  <si>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</si>
  <si>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</si>
  <si>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</si>
  <si>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</si>
  <si>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</si>
  <si>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</si>
  <si>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</si>
  <si>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</si>
  <si>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</si>
  <si>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</si>
  <si>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</si>
  <si>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</si>
  <si>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</si>
  <si>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</si>
  <si>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</si>
  <si>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</si>
  <si>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</si>
  <si>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</si>
  <si>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</si>
  <si>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</si>
  <si>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</si>
  <si>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</si>
  <si>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</si>
  <si>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</si>
  <si>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</si>
  <si>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</si>
  <si>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</si>
  <si>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</si>
  <si>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</si>
  <si>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</si>
  <si>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</si>
  <si>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</si>
  <si>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</si>
  <si>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</si>
  <si>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</si>
  <si>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</si>
  <si>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</si>
  <si>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</si>
  <si>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</si>
  <si>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</si>
  <si>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</si>
  <si>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</si>
  <si>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</si>
  <si>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</si>
  <si>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</si>
  <si>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</si>
  <si>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</si>
  <si>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</si>
  <si>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</si>
  <si>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</si>
  <si>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</si>
  <si>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</si>
  <si>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</si>
  <si>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</si>
  <si>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</si>
  <si>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</si>
  <si>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</si>
  <si>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</si>
  <si>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</si>
  <si>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</si>
  <si>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</si>
  <si>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</si>
  <si>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</si>
  <si>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</si>
  <si>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</si>
  <si>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</si>
  <si>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</si>
  <si>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</si>
  <si>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</si>
  <si>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</si>
  <si>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</si>
  <si>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</si>
  <si>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</si>
  <si>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</si>
  <si>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</si>
  <si>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</si>
  <si>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</si>
  <si>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</si>
  <si>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</si>
  <si>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</si>
  <si>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</si>
  <si>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</si>
  <si>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</si>
  <si>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</si>
  <si>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</si>
  <si>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</si>
  <si>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</si>
  <si>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</si>
  <si>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</si>
  <si>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</si>
  <si>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</si>
  <si>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</si>
  <si>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</si>
  <si>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</si>
  <si>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</si>
  <si>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</si>
  <si>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</si>
  <si>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</si>
  <si>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</si>
  <si>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</si>
  <si>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</si>
  <si>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</si>
  <si>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</si>
  <si>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</si>
  <si>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</si>
  <si>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</si>
  <si>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</si>
  <si>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</si>
  <si>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</si>
  <si>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</si>
  <si>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</si>
  <si>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</si>
  <si>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</si>
  <si>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</si>
  <si>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</si>
  <si>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</si>
  <si>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</si>
  <si>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</si>
  <si>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</si>
  <si>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</si>
  <si>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</si>
  <si>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</si>
  <si>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</si>
  <si>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</si>
  <si>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</si>
  <si>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</si>
  <si>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</si>
  <si>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</si>
  <si>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</si>
  <si>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</si>
  <si>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</si>
  <si>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</si>
  <si>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</si>
  <si>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</si>
  <si>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</si>
  <si>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</si>
  <si>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</si>
  <si>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</si>
  <si>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</si>
  <si>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</si>
  <si>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</si>
  <si>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</si>
  <si>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</si>
  <si>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</si>
  <si>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</si>
  <si>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</si>
  <si>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</si>
  <si>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</si>
  <si>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</si>
  <si>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</si>
  <si>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</si>
  <si>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</si>
  <si>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</si>
  <si>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</si>
  <si>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</si>
  <si>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</si>
  <si>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</si>
  <si>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</si>
  <si>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</si>
  <si>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</si>
  <si>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</si>
  <si>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</si>
  <si>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</si>
  <si>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</si>
  <si>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</si>
  <si>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</si>
  <si>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</si>
  <si>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</si>
  <si>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</si>
  <si>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</si>
  <si>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</si>
  <si>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</si>
  <si>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</si>
  <si>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</si>
  <si>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</si>
  <si>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</si>
  <si>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</si>
  <si>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</si>
  <si>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</si>
  <si>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</si>
  <si>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</si>
  <si>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</si>
  <si>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</si>
  <si>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</si>
  <si>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</si>
  <si>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</si>
  <si>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</si>
  <si>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</si>
  <si>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</si>
  <si>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</si>
  <si>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</si>
  <si>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</si>
  <si>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</si>
  <si>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</si>
  <si>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</si>
  <si>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</si>
  <si>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</si>
  <si>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</si>
  <si>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</si>
  <si>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</si>
  <si>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</si>
  <si>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</si>
  <si>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</si>
  <si>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</si>
  <si>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</si>
  <si>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</si>
  <si>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</si>
  <si>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</si>
  <si>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</si>
  <si>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</si>
  <si>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</si>
  <si>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</si>
  <si>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</si>
  <si>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</si>
  <si>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</si>
  <si>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</si>
  <si>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</si>
  <si>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</si>
  <si>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</si>
  <si>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</si>
  <si>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</si>
  <si>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</si>
  <si>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</si>
  <si>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</si>
  <si>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</si>
  <si>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</si>
  <si>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</si>
  <si>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</si>
  <si>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</si>
  <si>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</si>
  <si>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</si>
  <si>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</si>
  <si>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</si>
  <si>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</si>
  <si>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</si>
  <si>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</si>
  <si>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</si>
  <si>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</si>
  <si>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</si>
  <si>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</si>
  <si>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</si>
  <si>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</si>
  <si>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</si>
  <si>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>(ลงชื่อ).............................................................ผู้รายงาน</t>
  </si>
  <si>
    <t xml:space="preserve">จ้างเหมาปฏิบัติงานระบบการแพทย์ฉุกเฉิน ประจำเดือน </t>
  </si>
  <si>
    <t>นายยุทธนา ช่วยสงค์</t>
  </si>
  <si>
    <t>เพราะเป็นผู้มีอาชีพรับจ้างโดยตรง</t>
  </si>
  <si>
    <t xml:space="preserve">        ปลัดองค์การบริหารส่วนตำบลเสาเภา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</si>
  <si>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</si>
  <si>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</si>
  <si>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</si>
  <si>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</si>
  <si>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</t>
  </si>
  <si>
    <t>ตกลงซื้อหรือจ้าง</t>
  </si>
  <si>
    <t>และราคาที่เสนอ</t>
  </si>
  <si>
    <t>ผู้ที่ได้รับการคัดเลือกและราคาที่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</si>
  <si>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</si>
  <si>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</si>
  <si>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</si>
  <si>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องค์การบริหารส่วนตำบลเสาเภา อำเภอสิชล จังหวัดนครศรีธรรมราช</t>
  </si>
  <si>
    <t>แบบ สขร.1</t>
  </si>
  <si>
    <t>นายภานุวัฒน์  คิดดี</t>
  </si>
  <si>
    <t>ผ่านการฝึกอบรมหลักสูตรผู้ปฏิบัติ</t>
  </si>
  <si>
    <t>การฉุกเฉินเบื้องต้น (24 ชั่วโมง)</t>
  </si>
  <si>
    <t>ราคาที่ตกลงจ้าง</t>
  </si>
  <si>
    <t xml:space="preserve">                  (นายธนภัทร  ใจแจ้ง)</t>
  </si>
  <si>
    <t>ร้านย่องบริการ</t>
  </si>
  <si>
    <t>ราคาที่ตกลงขาย</t>
  </si>
  <si>
    <t>นายสุวัฒน์  อัครเมธี</t>
  </si>
  <si>
    <t xml:space="preserve">จ้างเหมาบริการผู้ปฏิบัติงานขับเครื่องจักรกลขนาดกลาง </t>
  </si>
  <si>
    <t xml:space="preserve">ผู้มีประสบการณ์ในการทำงานและได้รับ </t>
  </si>
  <si>
    <t xml:space="preserve">ใบอนุญาตขับขี่รถตามกฎหมาย </t>
  </si>
  <si>
    <t>ร้านบูรพาเครื่องเขียน</t>
  </si>
  <si>
    <t>R</t>
  </si>
  <si>
    <t>£</t>
  </si>
  <si>
    <t>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</si>
  <si>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ค่าวัสดุเชื้อเพลิงและหล่อลื่น สำหรับรถส่วนกลาง ประจำ</t>
  </si>
  <si>
    <t>นายมนัสชัย มณีโชติ</t>
  </si>
  <si>
    <t>ค่าจ้างเหมาบริการ ปฏิบัติงานในหน้าที่ ผู้ช่วยเจ้าหน้าที่</t>
  </si>
  <si>
    <t>บันทึกข้อมูล ของสำนักงานปลัด อบต.เสาเภา ประจำเดือน</t>
  </si>
  <si>
    <t>นางสาวเอมิกา หนูช่วย</t>
  </si>
  <si>
    <t>การเงินและบัญชี ของกองคลัง อบต.เสาเภา ประจำเดือน</t>
  </si>
  <si>
    <t>นางสาวอรอุมา ครุยทอง</t>
  </si>
  <si>
    <t>จบหลักสูตรประกาศนียบัตร</t>
  </si>
  <si>
    <t>วิชาชีพชั้นสูง (ปวส.) สาขา</t>
  </si>
  <si>
    <t>การบัญชี</t>
  </si>
  <si>
    <t>บันทึกข้อมูล ของกองคลัง อบต.เสาเภา ประจำเดือน</t>
  </si>
  <si>
    <t>นางสาวศรันญ่า ท่าเทศ</t>
  </si>
  <si>
    <t>จบหลักสูตรศิลปศาสตร</t>
  </si>
  <si>
    <t>บัณฑิต สาขาวิชาภาษาอังกฤษ</t>
  </si>
  <si>
    <t>ค่าจ้างเหมาบริการ ปฏิบัติงานในโครงการจัดทำแผนที่</t>
  </si>
  <si>
    <t>และทะเบียนทรัพย์สิน ของกองช่าง อบต.เสาเภา</t>
  </si>
  <si>
    <t>นายภูริณัฐ  ยัสพันธุ์</t>
  </si>
  <si>
    <t>นายภูริณัฐ ยัสพันธุ์</t>
  </si>
  <si>
    <t>วิชาชีพ (ปวช.) สาขาการ</t>
  </si>
  <si>
    <t>ก่อสร้าง</t>
  </si>
  <si>
    <t>2559</t>
  </si>
  <si>
    <t>นางสาวพิชญา  ภูมิมาศ</t>
  </si>
  <si>
    <t>จบหลักสูตรระดับปริญญาตรี</t>
  </si>
  <si>
    <t>รัฐศาสตร์บัณฑิต สาขาวิชา</t>
  </si>
  <si>
    <t xml:space="preserve">รัฐศาสตร์ </t>
  </si>
  <si>
    <t>นายพนมภรณ์ เมืองด้วง</t>
  </si>
  <si>
    <t>นายภานุวัฒน์ คิดดี</t>
  </si>
  <si>
    <t>นายมนัสชัย  มณีโชติ</t>
  </si>
  <si>
    <t>จ้างเหมาบริการปฏิบัติงานในตำแหน่ง ผู้ช่วยนักทรัพยากร</t>
  </si>
  <si>
    <t xml:space="preserve">บุคคล ของสำนักงานปลัด อบต.เสาเภา ประจำเดือน </t>
  </si>
  <si>
    <t>รัฐประศาสนศาสตรบัณฑิต</t>
  </si>
  <si>
    <t>สาขาวิทยาการจัดการ</t>
  </si>
  <si>
    <t>โรงพิมพ์อาสารักษาดินแดนฯ</t>
  </si>
  <si>
    <t>ลงวันที่ 31 มี.ค. 59</t>
  </si>
  <si>
    <t>(ลงชื่อ)......................................................ผู้รายงาน</t>
  </si>
  <si>
    <t>สรุปผลการดำเนินการจัดซื้อจัดจ้างในรอบเดือน เมษายน พ.ศ. ๒๕๕9</t>
  </si>
  <si>
    <t xml:space="preserve">วันที่ 17  เดือน พฤษภาคม พ.ศ. 2559 </t>
  </si>
  <si>
    <t>เมษายน-กันยายน 2559</t>
  </si>
  <si>
    <t>CNTR-0168/59</t>
  </si>
  <si>
    <t>CNTR-0169/59</t>
  </si>
  <si>
    <t>นายสมโชค  ผิวสลับ</t>
  </si>
  <si>
    <t>CNTR-0170/59</t>
  </si>
  <si>
    <t>นายเอกพันธ์  ศรีนวลปาน</t>
  </si>
  <si>
    <t>CNTR-0171/59</t>
  </si>
  <si>
    <t>CNTR-0172/59</t>
  </si>
  <si>
    <t>CNTR-0173/59</t>
  </si>
  <si>
    <t>CNTR-0174/59</t>
  </si>
  <si>
    <t>CNTR-0175/59</t>
  </si>
  <si>
    <t>ค่าจ้างเหมาบริการ ปฏิบัติงานในหน้าที่ ผู้ช่วยครูผู้ดูแลเด็ก</t>
  </si>
  <si>
    <t>ศพด.อบต.เสาเภา ประจำเดือน เมษายน-กันยายน 2559</t>
  </si>
  <si>
    <t>นางสาวพันทิพา ใจเพียร</t>
  </si>
  <si>
    <t>นางสาวพันทิพา  ใจเพียร</t>
  </si>
  <si>
    <t>CNTR-0176/59</t>
  </si>
  <si>
    <t>CNTR-0177/59</t>
  </si>
  <si>
    <t>CNTR-0178/59</t>
  </si>
  <si>
    <t>ประจำรถตักหน้า-ขุดหลัง ประจำเดือน เมษายน-กันยายน 2559</t>
  </si>
  <si>
    <t>CNTR-0179/59</t>
  </si>
  <si>
    <t>ประจำเดือน เมษายน-กันยายน 2559</t>
  </si>
  <si>
    <t>CNTR-0180/59</t>
  </si>
  <si>
    <t>เดือน เมษายน 2559</t>
  </si>
  <si>
    <t>CNTR-0181/59</t>
  </si>
  <si>
    <t>จ้างพิมพ์ป้ายไวนิล จำนวน 1 ป้าย</t>
  </si>
  <si>
    <t>ร้านสิชลไวนิล</t>
  </si>
  <si>
    <t>CNTR-0182/59</t>
  </si>
  <si>
    <t>ลงวันที่ 5 เม.ย. 59</t>
  </si>
  <si>
    <t>ค่าผงหมึกเครื่องถ่ายเอกสารสีดำ จำนวน 3 ตลับ</t>
  </si>
  <si>
    <t>บจก.ริโก้ (ประเทศไทย)</t>
  </si>
  <si>
    <t>CNTR-0183/59</t>
  </si>
  <si>
    <t>จ้างซ่อมเครื่องถ่ายเอกสาร</t>
  </si>
  <si>
    <t>CNTR-0184/59</t>
  </si>
  <si>
    <t>จ้างปะยาง ล้อหน้าข้างขวา จำนวน 2 แผล ของ</t>
  </si>
  <si>
    <t>รถตักหน้า-ขุดหลัง</t>
  </si>
  <si>
    <t>ร้านท่าหินการยางและรถยก</t>
  </si>
  <si>
    <t>CNTR-0185/59</t>
  </si>
  <si>
    <t>ลงวันที่ 7 เม.ย. 59</t>
  </si>
  <si>
    <t>เช่าเต็นท์ โต๊ะ เก้าอี้ และพัดลมอุตสาหกรรม ตามโครงการ</t>
  </si>
  <si>
    <t>ป้องกันและลดอุบัติเหตุทางถนนและตั้งจุดตรวจเทศกาล</t>
  </si>
  <si>
    <t>สงกรานต์</t>
  </si>
  <si>
    <t>นายสำเริง เที่ยงตรง</t>
  </si>
  <si>
    <t>CNTR-0186/59</t>
  </si>
  <si>
    <t>ลงวันที่ 8 เม.ย. 59</t>
  </si>
  <si>
    <t>ค่าแบบพิมพ์ จำนวน 2 รายการ</t>
  </si>
  <si>
    <t>CNTR-0187/59</t>
  </si>
  <si>
    <t>ลงวันที่ 19 เม.ย. 59</t>
  </si>
  <si>
    <t>ค่าวัสดุคอมพิวเตอร์ จำนวน 19 รายการ</t>
  </si>
  <si>
    <t>CNTR-0188/59</t>
  </si>
  <si>
    <t>ลงวันที่ 21 เม.ย. 59</t>
  </si>
  <si>
    <t>จ้างเหมาซ่อมแซมระบบกรองน้ำของประปาหมู่บ้าน</t>
  </si>
  <si>
    <t>หมู่ที่ 4 ตำบลเสาเภา</t>
  </si>
  <si>
    <t>ร้านณัฐเอ็นจิเนียริ่ง</t>
  </si>
  <si>
    <t>CNTR-0189/59</t>
  </si>
  <si>
    <t>ลงวันที่ 22 เม.ย. 59</t>
  </si>
  <si>
    <t>ค่าวัสดุสำนักงาน จำนวน 54 รายการ</t>
  </si>
  <si>
    <t>CNTR-0190/59</t>
  </si>
  <si>
    <t>ประจำเดือน เมษายน พ.ศ. 2559</t>
  </si>
  <si>
    <t>ได้นำข้อมูลเกี่ยวกับการจัดซื้อจัดจ้างตามแบบ  สขร.  (ประจำเดือน เมษายน พ.ศ. 2559)</t>
  </si>
  <si>
    <t>เผยแพร่เมื่อวันที่  17  เดือน พฤษภาคม  พ.ศ. 2559</t>
  </si>
  <si>
    <t xml:space="preserve">     วันที่…17...เดือน.....พฤษภาคม...พ.ศ.... ๒๕๕9...</t>
  </si>
  <si>
    <t>จบหลักสูตรระดับปริญญาตรี ครุศาสตรบัณฑิต</t>
  </si>
  <si>
    <t>(หลักสูตร 5 ปี) สาขาวิชาคณิตศาสตร์</t>
  </si>
  <si>
    <t xml:space="preserve">                             (นายธนภัทร ใจแจ้ง)</t>
  </si>
  <si>
    <t>ปลัดองค์การบริหารส่วนตำบลเสาเภา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</si>
</sst>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4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Wingdings 2"/>
      <family val="1"/>
    </font>
    <font>
      <b/>
      <sz val="1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59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59" fontId="7" fillId="0" borderId="11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59" fontId="5" fillId="0" borderId="0" xfId="0" applyNumberFormat="1" applyFont="1" applyBorder="1" applyAlignment="1" applyProtection="1">
      <alignment horizontal="center"/>
      <protection/>
    </xf>
    <xf numFmtId="15" fontId="5" fillId="0" borderId="0" xfId="0" applyNumberFormat="1" applyFont="1" applyBorder="1" applyAlignment="1" applyProtection="1">
      <alignment horizontal="left"/>
      <protection/>
    </xf>
    <xf numFmtId="62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0" fillId="0" borderId="0" xfId="0" applyNumberFormat="1" applyAlignment="1">
      <alignment/>
    </xf>
    <xf numFmtId="59" fontId="5" fillId="0" borderId="11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59" fontId="5" fillId="0" borderId="12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shrinkToFit="1"/>
      <protection/>
    </xf>
    <xf numFmtId="62" fontId="5" fillId="0" borderId="12" xfId="0" applyNumberFormat="1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left"/>
      <protection/>
    </xf>
    <xf numFmtId="62" fontId="5" fillId="0" borderId="19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shrinkToFit="1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shrinkToFit="1"/>
      <protection/>
    </xf>
    <xf numFmtId="0" fontId="5" fillId="0" borderId="12" xfId="0" applyFont="1" applyBorder="1" applyAlignment="1" applyProtection="1">
      <alignment horizontal="left" shrinkToFit="1"/>
      <protection/>
    </xf>
    <xf numFmtId="62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shrinkToFit="1"/>
      <protection/>
    </xf>
    <xf numFmtId="0" fontId="5" fillId="0" borderId="21" xfId="0" applyFont="1" applyBorder="1" applyAlignment="1" applyProtection="1">
      <alignment horizontal="left"/>
      <protection/>
    </xf>
    <xf numFmtId="49" fontId="5" fillId="0" borderId="11" xfId="0" applyNumberFormat="1" applyFont="1" applyBorder="1" applyAlignment="1" applyProtection="1">
      <alignment shrinkToFit="1"/>
      <protection/>
    </xf>
    <xf numFmtId="4" fontId="7" fillId="0" borderId="22" xfId="0" applyNumberFormat="1" applyFont="1" applyBorder="1" applyAlignment="1">
      <alignment horizontal="center"/>
    </xf>
    <xf numFmtId="62" fontId="5" fillId="0" borderId="23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center"/>
      <protection locked="0"/>
    </xf>
    <xf numFmtId="62" fontId="5" fillId="0" borderId="18" xfId="0" applyNumberFormat="1" applyFont="1" applyBorder="1" applyAlignment="1" applyProtection="1">
      <alignment horizontal="right"/>
      <protection/>
    </xf>
    <xf numFmtId="49" fontId="5" fillId="0" borderId="23" xfId="0" applyNumberFormat="1" applyFont="1" applyBorder="1" applyAlignment="1" applyProtection="1">
      <alignment shrinkToFit="1"/>
      <protection/>
    </xf>
    <xf numFmtId="0" fontId="5" fillId="0" borderId="21" xfId="0" applyFont="1" applyBorder="1" applyAlignment="1" applyProtection="1">
      <alignment horizontal="left" shrinkToFit="1"/>
      <protection/>
    </xf>
    <xf numFmtId="49" fontId="5" fillId="0" borderId="11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shrinkToFit="1"/>
    </xf>
    <xf numFmtId="49" fontId="5" fillId="0" borderId="12" xfId="0" applyNumberFormat="1" applyFon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shrinkToFit="1"/>
      <protection/>
    </xf>
    <xf numFmtId="0" fontId="5" fillId="0" borderId="18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shrinkToFit="1"/>
      <protection/>
    </xf>
    <xf numFmtId="0" fontId="5" fillId="0" borderId="11" xfId="0" applyFont="1" applyBorder="1" applyAlignment="1" applyProtection="1">
      <alignment horizontal="left" shrinkToFit="1"/>
      <protection/>
    </xf>
    <xf numFmtId="0" fontId="5" fillId="0" borderId="2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62" fontId="4" fillId="0" borderId="19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17" fontId="5" fillId="0" borderId="11" xfId="0" applyNumberFormat="1" applyFont="1" applyBorder="1" applyAlignment="1" applyProtection="1">
      <alignment horizontal="left" shrinkToFit="1"/>
      <protection/>
    </xf>
    <xf numFmtId="0" fontId="5" fillId="0" borderId="11" xfId="0" applyFont="1" applyFill="1" applyBorder="1" applyAlignment="1" applyProtection="1">
      <alignment/>
      <protection/>
    </xf>
    <xf numFmtId="49" fontId="5" fillId="0" borderId="12" xfId="0" applyNumberFormat="1" applyFont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6" name="Rectangle 8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209550</xdr:colOff>
      <xdr:row>49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57225" y="1222057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4</xdr:col>
      <xdr:colOff>390525</xdr:colOff>
      <xdr:row>19</xdr:row>
      <xdr:rowOff>0</xdr:rowOff>
    </xdr:from>
    <xdr:to>
      <xdr:col>5</xdr:col>
      <xdr:colOff>209550</xdr:colOff>
      <xdr:row>21</xdr:row>
      <xdr:rowOff>228600</xdr:rowOff>
    </xdr:to>
    <xdr:pic>
      <xdr:nvPicPr>
        <xdr:cNvPr id="16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58152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1019175</xdr:colOff>
      <xdr:row>60</xdr:row>
      <xdr:rowOff>152400</xdr:rowOff>
    </xdr:from>
    <xdr:to>
      <xdr:col>10</xdr:col>
      <xdr:colOff>342900</xdr:colOff>
      <xdr:row>64</xdr:row>
      <xdr:rowOff>85725</xdr:rowOff>
    </xdr:to>
    <xdr:pic>
      <xdr:nvPicPr>
        <xdr:cNvPr id="1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15668625"/>
          <a:ext cx="752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21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22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152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280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33">
      <c r="A8" s="5"/>
      <c r="B8" s="41"/>
      <c r="C8" s="41"/>
      <c r="D8" s="41"/>
      <c r="E8" s="41"/>
      <c r="F8" s="41"/>
      <c r="G8" s="41"/>
      <c r="H8" s="41"/>
      <c r="I8" s="41"/>
    </row>
    <row r="9" spans="1:9" ht="33">
      <c r="A9" s="5"/>
      <c r="B9" s="41"/>
      <c r="C9" s="41"/>
      <c r="D9" s="41"/>
      <c r="E9" s="41"/>
      <c r="F9" s="41"/>
      <c r="G9" s="41"/>
      <c r="H9" s="41"/>
      <c r="I9" s="41"/>
    </row>
    <row r="10" spans="1:9" ht="33">
      <c r="A10" s="5"/>
      <c r="B10" s="41"/>
      <c r="C10" s="41"/>
      <c r="D10" s="41"/>
      <c r="E10" s="41"/>
      <c r="F10" s="41"/>
      <c r="G10" s="41"/>
      <c r="H10" s="41"/>
      <c r="I10" s="41"/>
    </row>
    <row r="11" spans="1:9" ht="33">
      <c r="A11" s="5"/>
      <c r="B11" s="41"/>
      <c r="C11" s="41"/>
      <c r="D11" s="41"/>
      <c r="E11" s="41"/>
      <c r="F11" s="41"/>
      <c r="G11" s="41"/>
      <c r="H11" s="41"/>
      <c r="I11" s="41"/>
    </row>
    <row r="12" spans="1:9" ht="33">
      <c r="A12" s="9"/>
      <c r="B12" s="6"/>
      <c r="C12" s="7"/>
      <c r="D12" s="5"/>
      <c r="E12" s="6"/>
      <c r="F12" s="7"/>
      <c r="G12" s="6"/>
      <c r="H12" s="7"/>
      <c r="I12" s="8"/>
    </row>
    <row r="13" spans="1:9" ht="33">
      <c r="A13" s="5"/>
      <c r="B13" s="9"/>
      <c r="C13" s="14"/>
      <c r="D13" s="9"/>
      <c r="E13" s="6"/>
      <c r="F13" s="14"/>
      <c r="G13" s="6"/>
      <c r="H13" s="14"/>
      <c r="I13" s="8"/>
    </row>
    <row r="14" spans="1:9" ht="33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33">
      <c r="F18" s="27" t="s">
        <v>67</v>
      </c>
      <c r="G18" s="27"/>
      <c r="H18" s="27"/>
    </row>
    <row r="19" spans="6:8" ht="33">
      <c r="F19" s="27" t="s">
        <v>76</v>
      </c>
      <c r="G19" s="27"/>
      <c r="H19" s="27"/>
    </row>
    <row r="20" spans="6:8" ht="33">
      <c r="F20" s="27" t="s">
        <v>75</v>
      </c>
      <c r="G20" s="27"/>
      <c r="H20" s="27"/>
    </row>
    <row r="21" spans="6:8" ht="33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169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182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33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33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33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33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33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33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33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33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33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33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33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33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33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33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33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33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33">
      <c r="F29" s="27" t="s">
        <v>67</v>
      </c>
      <c r="G29" s="27"/>
      <c r="H29" s="27"/>
    </row>
    <row r="30" spans="6:8" ht="33">
      <c r="F30" s="27" t="s">
        <v>76</v>
      </c>
      <c r="G30" s="27"/>
      <c r="H30" s="27"/>
    </row>
    <row r="31" spans="6:8" ht="33">
      <c r="F31" s="27" t="s">
        <v>75</v>
      </c>
      <c r="G31" s="27"/>
      <c r="H31" s="27"/>
    </row>
    <row r="32" spans="6:8" ht="33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201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203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282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205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207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209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33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33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33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33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33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33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33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33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33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33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33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33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33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33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33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33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33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33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33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33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33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33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33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33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33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33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33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33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33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33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33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33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33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33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33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33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33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33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4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33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33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256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3" t="s">
        <v>5</v>
      </c>
      <c r="B3" s="3" t="s">
        <v>6</v>
      </c>
      <c r="C3" s="3" t="s">
        <v>12</v>
      </c>
      <c r="D3" s="3" t="s">
        <v>8</v>
      </c>
      <c r="E3" s="144" t="s">
        <v>23</v>
      </c>
      <c r="F3" s="145"/>
      <c r="G3" s="144" t="s">
        <v>26</v>
      </c>
      <c r="H3" s="145"/>
      <c r="I3" s="3" t="s">
        <v>9</v>
      </c>
    </row>
    <row r="4" spans="1:9" ht="33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33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33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33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33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33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33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33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33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33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33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33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33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33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33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33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33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33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33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33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33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33">
      <c r="F30" s="27" t="s">
        <v>67</v>
      </c>
      <c r="G30" s="27"/>
      <c r="H30" s="27"/>
    </row>
    <row r="31" spans="6:8" ht="33">
      <c r="F31" s="27" t="s">
        <v>76</v>
      </c>
      <c r="G31" s="27"/>
      <c r="H31" s="27"/>
    </row>
    <row r="32" spans="6:8" ht="33">
      <c r="F32" s="27" t="s">
        <v>75</v>
      </c>
      <c r="G32" s="27"/>
      <c r="H32" s="27"/>
    </row>
    <row r="33" spans="6:8" ht="33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21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22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4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71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15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78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82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117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44" t="s">
        <v>23</v>
      </c>
      <c r="F32" s="145"/>
      <c r="G32" s="144" t="s">
        <v>26</v>
      </c>
      <c r="H32" s="145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143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152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43" t="s">
        <v>4</v>
      </c>
      <c r="B1" s="143"/>
      <c r="C1" s="143"/>
      <c r="D1" s="143"/>
      <c r="E1" s="143"/>
      <c r="F1" s="143"/>
      <c r="G1" s="143"/>
      <c r="H1" s="143"/>
      <c r="I1" s="143"/>
    </row>
    <row r="2" spans="1:9" ht="33">
      <c r="A2" s="143" t="s">
        <v>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44" t="s">
        <v>23</v>
      </c>
      <c r="F4" s="145"/>
      <c r="G4" s="144" t="s">
        <v>26</v>
      </c>
      <c r="H4" s="145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169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25"/>
  <sheetViews>
    <sheetView zoomScalePageLayoutView="0" workbookViewId="0" topLeftCell="A25">
      <selection activeCell="E26" sqref="E26"/>
    </sheetView>
  </sheetViews>
  <sheetFormatPr defaultColWidth="9.140625" defaultRowHeight="20.25"/>
  <cols>
    <col min="1" max="1" width="8.57421875" style="54" customWidth="1"/>
    <col min="2" max="2" width="26.140625" style="54" customWidth="1"/>
    <col min="3" max="3" width="15.421875" style="54" hidden="1" customWidth="1"/>
    <col min="4" max="4" width="15.421875" style="54" customWidth="1"/>
    <col min="5" max="5" width="17.7109375" style="54" customWidth="1"/>
    <col min="6" max="6" width="17.421875" style="54" customWidth="1"/>
    <col min="7" max="7" width="11.421875" style="54" customWidth="1"/>
    <col min="8" max="12" width="8.7109375" style="54" customWidth="1"/>
    <col min="13" max="14" width="9.00390625" style="54" bestFit="1" customWidth="1"/>
    <col min="15" max="16384" width="8.7109375" style="54" customWidth="1"/>
  </cols>
  <sheetData>
    <row r="1" spans="1:7" ht="20.25">
      <c r="A1" s="146" t="s">
        <v>286</v>
      </c>
      <c r="B1" s="146"/>
      <c r="C1" s="146"/>
      <c r="D1" s="146"/>
      <c r="E1" s="146"/>
      <c r="F1" s="146"/>
      <c r="G1" s="146"/>
    </row>
    <row r="2" spans="1:7" ht="20.25">
      <c r="A2" s="147" t="s">
        <v>433</v>
      </c>
      <c r="B2" s="147"/>
      <c r="C2" s="147"/>
      <c r="D2" s="147"/>
      <c r="E2" s="147"/>
      <c r="F2" s="147"/>
      <c r="G2" s="147"/>
    </row>
    <row r="3" spans="1:7" ht="18.75">
      <c r="A3" s="56"/>
      <c r="B3" s="56"/>
      <c r="C3" s="56"/>
      <c r="D3" s="56"/>
      <c r="E3" s="56" t="s">
        <v>287</v>
      </c>
      <c r="F3" s="56" t="s">
        <v>288</v>
      </c>
      <c r="G3" s="56"/>
    </row>
    <row r="4" spans="1:7" ht="18.75">
      <c r="A4" s="57" t="s">
        <v>5</v>
      </c>
      <c r="B4" s="57" t="s">
        <v>289</v>
      </c>
      <c r="C4" s="57" t="s">
        <v>290</v>
      </c>
      <c r="D4" s="57" t="s">
        <v>291</v>
      </c>
      <c r="E4" s="57" t="s">
        <v>292</v>
      </c>
      <c r="F4" s="57" t="s">
        <v>293</v>
      </c>
      <c r="G4" s="57" t="s">
        <v>294</v>
      </c>
    </row>
    <row r="5" spans="1:7" ht="18.75">
      <c r="A5" s="58"/>
      <c r="B5" s="58"/>
      <c r="C5" s="58"/>
      <c r="D5" s="58"/>
      <c r="E5" s="58"/>
      <c r="F5" s="58" t="s">
        <v>295</v>
      </c>
      <c r="G5" s="58"/>
    </row>
    <row r="6" spans="1:7" ht="18.75">
      <c r="A6" s="59">
        <v>1</v>
      </c>
      <c r="B6" s="60" t="s">
        <v>296</v>
      </c>
      <c r="C6" s="61">
        <v>10</v>
      </c>
      <c r="D6" s="62">
        <v>232487.05</v>
      </c>
      <c r="E6" s="62">
        <f>D6</f>
        <v>232487.05</v>
      </c>
      <c r="F6" s="62" t="s">
        <v>156</v>
      </c>
      <c r="G6" s="60"/>
    </row>
    <row r="7" spans="1:7" ht="18.75">
      <c r="A7" s="63">
        <v>2</v>
      </c>
      <c r="B7" s="64" t="s">
        <v>297</v>
      </c>
      <c r="C7" s="63">
        <v>10</v>
      </c>
      <c r="D7" s="65">
        <v>736017.11</v>
      </c>
      <c r="E7" s="65">
        <v>736017.11</v>
      </c>
      <c r="F7" s="66" t="s">
        <v>156</v>
      </c>
      <c r="G7" s="64"/>
    </row>
    <row r="8" spans="1:7" ht="18.75">
      <c r="A8" s="63">
        <v>3</v>
      </c>
      <c r="B8" s="64" t="s">
        <v>298</v>
      </c>
      <c r="C8" s="63" t="s">
        <v>156</v>
      </c>
      <c r="D8" s="65" t="s">
        <v>156</v>
      </c>
      <c r="E8" s="63" t="s">
        <v>156</v>
      </c>
      <c r="F8" s="65" t="s">
        <v>156</v>
      </c>
      <c r="G8" s="64"/>
    </row>
    <row r="9" spans="1:7" ht="18.75">
      <c r="A9" s="63">
        <v>4</v>
      </c>
      <c r="B9" s="64" t="s">
        <v>299</v>
      </c>
      <c r="C9" s="63">
        <v>1</v>
      </c>
      <c r="D9" s="63" t="s">
        <v>156</v>
      </c>
      <c r="E9" s="63" t="s">
        <v>156</v>
      </c>
      <c r="F9" s="65" t="s">
        <v>156</v>
      </c>
      <c r="G9" s="64"/>
    </row>
    <row r="10" spans="1:7" ht="18.75">
      <c r="A10" s="63">
        <v>5</v>
      </c>
      <c r="B10" s="64" t="s">
        <v>300</v>
      </c>
      <c r="C10" s="63" t="s">
        <v>156</v>
      </c>
      <c r="D10" s="63" t="s">
        <v>156</v>
      </c>
      <c r="E10" s="63" t="s">
        <v>156</v>
      </c>
      <c r="F10" s="63" t="s">
        <v>156</v>
      </c>
      <c r="G10" s="64"/>
    </row>
    <row r="11" spans="1:7" ht="18.75">
      <c r="A11" s="63">
        <v>6</v>
      </c>
      <c r="B11" s="64" t="s">
        <v>301</v>
      </c>
      <c r="C11" s="63" t="s">
        <v>156</v>
      </c>
      <c r="D11" s="65" t="s">
        <v>156</v>
      </c>
      <c r="E11" s="65" t="s">
        <v>156</v>
      </c>
      <c r="F11" s="65" t="s">
        <v>156</v>
      </c>
      <c r="G11" s="64"/>
    </row>
    <row r="12" spans="1:7" ht="18.75">
      <c r="A12" s="63">
        <v>7</v>
      </c>
      <c r="B12" s="64" t="s">
        <v>302</v>
      </c>
      <c r="C12" s="63" t="s">
        <v>156</v>
      </c>
      <c r="D12" s="65" t="s">
        <v>156</v>
      </c>
      <c r="E12" s="65" t="s">
        <v>156</v>
      </c>
      <c r="F12" s="65" t="s">
        <v>156</v>
      </c>
      <c r="G12" s="64"/>
    </row>
    <row r="13" spans="1:7" ht="18.75">
      <c r="A13" s="67">
        <v>8</v>
      </c>
      <c r="B13" s="68" t="s">
        <v>303</v>
      </c>
      <c r="C13" s="63" t="s">
        <v>156</v>
      </c>
      <c r="D13" s="65" t="s">
        <v>156</v>
      </c>
      <c r="E13" s="65" t="s">
        <v>156</v>
      </c>
      <c r="F13" s="65" t="s">
        <v>156</v>
      </c>
      <c r="G13" s="64"/>
    </row>
    <row r="14" spans="1:7" ht="18.75">
      <c r="A14" s="69">
        <v>9</v>
      </c>
      <c r="B14" s="70" t="s">
        <v>304</v>
      </c>
      <c r="C14" s="69">
        <v>1</v>
      </c>
      <c r="D14" s="137" t="s">
        <v>156</v>
      </c>
      <c r="E14" s="137" t="s">
        <v>156</v>
      </c>
      <c r="F14" s="137" t="s">
        <v>156</v>
      </c>
      <c r="G14" s="68"/>
    </row>
    <row r="15" spans="1:7" ht="18.75">
      <c r="A15" s="58"/>
      <c r="B15" s="71" t="s">
        <v>305</v>
      </c>
      <c r="C15" s="73">
        <f>SUM(C6:C14)</f>
        <v>22</v>
      </c>
      <c r="D15" s="111">
        <f>SUM(D6:D14)</f>
        <v>968504.1599999999</v>
      </c>
      <c r="E15" s="111">
        <f>SUM(E6:E14)</f>
        <v>968504.1599999999</v>
      </c>
      <c r="F15" s="111">
        <f>E15-D15</f>
        <v>0</v>
      </c>
      <c r="G15" s="138"/>
    </row>
    <row r="17" ht="18.75">
      <c r="B17" s="54" t="s">
        <v>434</v>
      </c>
    </row>
    <row r="18" spans="1:2" ht="18.75">
      <c r="A18" s="121" t="s">
        <v>336</v>
      </c>
      <c r="B18" s="123" t="s">
        <v>435</v>
      </c>
    </row>
    <row r="19" spans="1:2" ht="18.75">
      <c r="A19" s="121" t="s">
        <v>337</v>
      </c>
      <c r="B19" s="122" t="s">
        <v>338</v>
      </c>
    </row>
    <row r="22" spans="2:5" ht="18.75">
      <c r="B22" s="72"/>
      <c r="E22" s="54" t="s">
        <v>306</v>
      </c>
    </row>
    <row r="23" ht="18.75">
      <c r="E23" s="54" t="s">
        <v>328</v>
      </c>
    </row>
    <row r="24" ht="18.75">
      <c r="E24" s="54" t="s">
        <v>310</v>
      </c>
    </row>
    <row r="25" ht="18.75">
      <c r="E25" s="54" t="s">
        <v>436</v>
      </c>
    </row>
  </sheetData>
  <sheetProtection/>
  <mergeCells count="2">
    <mergeCell ref="A1:G1"/>
    <mergeCell ref="A2:G2"/>
  </mergeCells>
  <printOptions/>
  <pageMargins left="0.984251968503937" right="0" top="0.8267716535433072" bottom="0" header="0.7874015748031497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/>
  <dimension ref="A1:K94"/>
  <sheetViews>
    <sheetView tabSelected="1" view="pageBreakPreview" zoomScaleSheetLayoutView="100" workbookViewId="0" topLeftCell="F55">
      <selection activeCell="A61" sqref="A61"/>
    </sheetView>
  </sheetViews>
  <sheetFormatPr defaultColWidth="9.140625" defaultRowHeight="20.25"/>
  <cols>
    <col min="1" max="1" width="5.421875" style="93" customWidth="1"/>
    <col min="2" max="2" width="30.7109375" style="83" customWidth="1"/>
    <col min="3" max="3" width="12.140625" style="83" customWidth="1"/>
    <col min="4" max="4" width="8.8515625" style="83" customWidth="1"/>
    <col min="5" max="5" width="9.8515625" style="93" customWidth="1"/>
    <col min="6" max="6" width="7.57421875" style="93" customWidth="1"/>
    <col min="7" max="7" width="9.00390625" style="83" customWidth="1"/>
    <col min="8" max="8" width="8.8515625" style="83" customWidth="1"/>
    <col min="9" max="9" width="10.421875" style="83" customWidth="1"/>
    <col min="10" max="10" width="21.421875" style="83" customWidth="1"/>
    <col min="11" max="11" width="17.28125" style="83" customWidth="1"/>
    <col min="12" max="16384" width="8.7109375" style="88" customWidth="1"/>
  </cols>
  <sheetData>
    <row r="1" spans="1:11" ht="18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90" t="s">
        <v>323</v>
      </c>
    </row>
    <row r="2" spans="1:11" ht="23.25">
      <c r="A2" s="151" t="s">
        <v>374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3.25">
      <c r="A3" s="152" t="s">
        <v>322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3.25">
      <c r="A4" s="153" t="s">
        <v>375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20.25">
      <c r="A5" s="74" t="s">
        <v>5</v>
      </c>
      <c r="B5" s="74" t="s">
        <v>311</v>
      </c>
      <c r="C5" s="74" t="s">
        <v>312</v>
      </c>
      <c r="D5" s="74" t="s">
        <v>313</v>
      </c>
      <c r="E5" s="74" t="s">
        <v>314</v>
      </c>
      <c r="F5" s="154" t="s">
        <v>315</v>
      </c>
      <c r="G5" s="155"/>
      <c r="H5" s="154" t="s">
        <v>318</v>
      </c>
      <c r="I5" s="155"/>
      <c r="J5" s="74" t="s">
        <v>319</v>
      </c>
      <c r="K5" s="91" t="s">
        <v>320</v>
      </c>
    </row>
    <row r="6" spans="1:11" ht="20.25">
      <c r="A6" s="75"/>
      <c r="B6" s="75"/>
      <c r="C6" s="75"/>
      <c r="D6" s="75"/>
      <c r="E6" s="75"/>
      <c r="F6" s="156" t="s">
        <v>317</v>
      </c>
      <c r="G6" s="157"/>
      <c r="H6" s="156" t="s">
        <v>316</v>
      </c>
      <c r="I6" s="157"/>
      <c r="J6" s="76"/>
      <c r="K6" s="92" t="s">
        <v>321</v>
      </c>
    </row>
    <row r="7" spans="1:11" ht="20.25">
      <c r="A7" s="97">
        <v>1</v>
      </c>
      <c r="B7" s="103" t="s">
        <v>307</v>
      </c>
      <c r="C7" s="99">
        <v>54000</v>
      </c>
      <c r="D7" s="99">
        <f>C7</f>
        <v>54000</v>
      </c>
      <c r="E7" s="95" t="s">
        <v>284</v>
      </c>
      <c r="F7" s="126" t="s">
        <v>308</v>
      </c>
      <c r="G7" s="127"/>
      <c r="H7" s="104" t="s">
        <v>308</v>
      </c>
      <c r="I7" s="101"/>
      <c r="J7" s="102" t="s">
        <v>325</v>
      </c>
      <c r="K7" s="114" t="s">
        <v>377</v>
      </c>
    </row>
    <row r="8" spans="1:11" ht="20.25">
      <c r="A8" s="85" t="s">
        <v>11</v>
      </c>
      <c r="B8" s="118" t="s">
        <v>376</v>
      </c>
      <c r="C8" s="107"/>
      <c r="D8" s="107"/>
      <c r="E8" s="75"/>
      <c r="F8" s="109" t="s">
        <v>25</v>
      </c>
      <c r="G8" s="115">
        <f>C7</f>
        <v>54000</v>
      </c>
      <c r="H8" s="117" t="s">
        <v>327</v>
      </c>
      <c r="I8" s="115">
        <f>G8</f>
        <v>54000</v>
      </c>
      <c r="J8" s="108" t="s">
        <v>326</v>
      </c>
      <c r="K8" s="92" t="s">
        <v>372</v>
      </c>
    </row>
    <row r="9" spans="1:11" ht="20.25">
      <c r="A9" s="97">
        <v>2</v>
      </c>
      <c r="B9" s="103" t="s">
        <v>307</v>
      </c>
      <c r="C9" s="99">
        <v>54000</v>
      </c>
      <c r="D9" s="99">
        <f>C9</f>
        <v>54000</v>
      </c>
      <c r="E9" s="95" t="s">
        <v>284</v>
      </c>
      <c r="F9" s="104" t="s">
        <v>364</v>
      </c>
      <c r="G9" s="101"/>
      <c r="H9" s="104" t="s">
        <v>364</v>
      </c>
      <c r="I9" s="101"/>
      <c r="J9" s="102" t="s">
        <v>325</v>
      </c>
      <c r="K9" s="114" t="s">
        <v>378</v>
      </c>
    </row>
    <row r="10" spans="1:11" ht="20.25">
      <c r="A10" s="75"/>
      <c r="B10" s="118" t="s">
        <v>376</v>
      </c>
      <c r="C10" s="107"/>
      <c r="D10" s="107"/>
      <c r="E10" s="75"/>
      <c r="F10" s="109" t="s">
        <v>25</v>
      </c>
      <c r="G10" s="115">
        <f>C9</f>
        <v>54000</v>
      </c>
      <c r="H10" s="117" t="s">
        <v>327</v>
      </c>
      <c r="I10" s="115">
        <f>G10</f>
        <v>54000</v>
      </c>
      <c r="J10" s="108" t="s">
        <v>326</v>
      </c>
      <c r="K10" s="92" t="s">
        <v>372</v>
      </c>
    </row>
    <row r="11" spans="1:11" ht="20.25">
      <c r="A11" s="97">
        <v>3</v>
      </c>
      <c r="B11" s="103" t="s">
        <v>307</v>
      </c>
      <c r="C11" s="99">
        <v>54000</v>
      </c>
      <c r="D11" s="99">
        <f>C11</f>
        <v>54000</v>
      </c>
      <c r="E11" s="95" t="s">
        <v>284</v>
      </c>
      <c r="F11" s="104" t="s">
        <v>379</v>
      </c>
      <c r="G11" s="101"/>
      <c r="H11" s="104" t="s">
        <v>379</v>
      </c>
      <c r="I11" s="101"/>
      <c r="J11" s="102" t="s">
        <v>325</v>
      </c>
      <c r="K11" s="114" t="s">
        <v>380</v>
      </c>
    </row>
    <row r="12" spans="1:11" ht="20.25">
      <c r="A12" s="75"/>
      <c r="B12" s="118" t="s">
        <v>376</v>
      </c>
      <c r="C12" s="107"/>
      <c r="D12" s="107"/>
      <c r="E12" s="75"/>
      <c r="F12" s="109" t="s">
        <v>25</v>
      </c>
      <c r="G12" s="115">
        <f>C11</f>
        <v>54000</v>
      </c>
      <c r="H12" s="117" t="s">
        <v>327</v>
      </c>
      <c r="I12" s="115">
        <f>G12</f>
        <v>54000</v>
      </c>
      <c r="J12" s="108" t="s">
        <v>326</v>
      </c>
      <c r="K12" s="92" t="s">
        <v>372</v>
      </c>
    </row>
    <row r="13" spans="1:11" ht="20.25">
      <c r="A13" s="97">
        <v>4</v>
      </c>
      <c r="B13" s="103" t="s">
        <v>307</v>
      </c>
      <c r="C13" s="99">
        <v>54000</v>
      </c>
      <c r="D13" s="99">
        <f>C13</f>
        <v>54000</v>
      </c>
      <c r="E13" s="95" t="s">
        <v>284</v>
      </c>
      <c r="F13" s="104" t="s">
        <v>381</v>
      </c>
      <c r="G13" s="101"/>
      <c r="H13" s="104" t="s">
        <v>381</v>
      </c>
      <c r="I13" s="101"/>
      <c r="J13" s="102" t="s">
        <v>325</v>
      </c>
      <c r="K13" s="114" t="s">
        <v>382</v>
      </c>
    </row>
    <row r="14" spans="1:11" ht="20.25">
      <c r="A14" s="75"/>
      <c r="B14" s="118" t="s">
        <v>376</v>
      </c>
      <c r="C14" s="107"/>
      <c r="D14" s="107"/>
      <c r="E14" s="75"/>
      <c r="F14" s="109" t="s">
        <v>25</v>
      </c>
      <c r="G14" s="115">
        <f>C13</f>
        <v>54000</v>
      </c>
      <c r="H14" s="117" t="s">
        <v>327</v>
      </c>
      <c r="I14" s="115">
        <f>G14</f>
        <v>54000</v>
      </c>
      <c r="J14" s="108" t="s">
        <v>326</v>
      </c>
      <c r="K14" s="92" t="s">
        <v>372</v>
      </c>
    </row>
    <row r="15" spans="1:11" ht="20.25">
      <c r="A15" s="97">
        <v>5</v>
      </c>
      <c r="B15" s="103" t="s">
        <v>307</v>
      </c>
      <c r="C15" s="99">
        <v>54000</v>
      </c>
      <c r="D15" s="99">
        <f>C15</f>
        <v>54000</v>
      </c>
      <c r="E15" s="95" t="s">
        <v>284</v>
      </c>
      <c r="F15" s="104" t="s">
        <v>365</v>
      </c>
      <c r="G15" s="101"/>
      <c r="H15" s="104" t="s">
        <v>324</v>
      </c>
      <c r="I15" s="101"/>
      <c r="J15" s="102" t="s">
        <v>325</v>
      </c>
      <c r="K15" s="114" t="s">
        <v>383</v>
      </c>
    </row>
    <row r="16" spans="1:11" ht="20.25">
      <c r="A16" s="75"/>
      <c r="B16" s="118" t="s">
        <v>376</v>
      </c>
      <c r="C16" s="107"/>
      <c r="D16" s="107"/>
      <c r="E16" s="75"/>
      <c r="F16" s="109" t="s">
        <v>25</v>
      </c>
      <c r="G16" s="115">
        <f>C15</f>
        <v>54000</v>
      </c>
      <c r="H16" s="117" t="s">
        <v>327</v>
      </c>
      <c r="I16" s="115">
        <f>G16</f>
        <v>54000</v>
      </c>
      <c r="J16" s="108" t="s">
        <v>326</v>
      </c>
      <c r="K16" s="92" t="s">
        <v>372</v>
      </c>
    </row>
    <row r="17" spans="1:11" ht="20.25">
      <c r="A17" s="97">
        <v>6</v>
      </c>
      <c r="B17" s="103" t="s">
        <v>307</v>
      </c>
      <c r="C17" s="99">
        <v>54000</v>
      </c>
      <c r="D17" s="99">
        <f>C17</f>
        <v>54000</v>
      </c>
      <c r="E17" s="95" t="s">
        <v>284</v>
      </c>
      <c r="F17" s="104" t="s">
        <v>366</v>
      </c>
      <c r="G17" s="101"/>
      <c r="H17" s="104" t="s">
        <v>340</v>
      </c>
      <c r="I17" s="101"/>
      <c r="J17" s="102" t="s">
        <v>325</v>
      </c>
      <c r="K17" s="114" t="s">
        <v>384</v>
      </c>
    </row>
    <row r="18" spans="1:11" ht="20.25">
      <c r="A18" s="75"/>
      <c r="B18" s="118" t="s">
        <v>376</v>
      </c>
      <c r="C18" s="107"/>
      <c r="D18" s="107"/>
      <c r="E18" s="75"/>
      <c r="F18" s="109" t="s">
        <v>25</v>
      </c>
      <c r="G18" s="115">
        <f>C17</f>
        <v>54000</v>
      </c>
      <c r="H18" s="117" t="s">
        <v>327</v>
      </c>
      <c r="I18" s="115">
        <f>G18</f>
        <v>54000</v>
      </c>
      <c r="J18" s="108" t="s">
        <v>326</v>
      </c>
      <c r="K18" s="92" t="s">
        <v>372</v>
      </c>
    </row>
    <row r="19" spans="1:11" ht="20.25">
      <c r="A19" s="97">
        <v>7</v>
      </c>
      <c r="B19" s="103" t="s">
        <v>367</v>
      </c>
      <c r="C19" s="99">
        <v>54000</v>
      </c>
      <c r="D19" s="99">
        <f>C19</f>
        <v>54000</v>
      </c>
      <c r="E19" s="95" t="s">
        <v>284</v>
      </c>
      <c r="F19" s="104" t="s">
        <v>360</v>
      </c>
      <c r="G19" s="101"/>
      <c r="H19" s="104" t="s">
        <v>360</v>
      </c>
      <c r="I19" s="101"/>
      <c r="J19" s="102" t="s">
        <v>361</v>
      </c>
      <c r="K19" s="114" t="s">
        <v>385</v>
      </c>
    </row>
    <row r="20" spans="1:11" ht="20.25">
      <c r="A20" s="97"/>
      <c r="B20" s="125" t="s">
        <v>368</v>
      </c>
      <c r="C20" s="99"/>
      <c r="D20" s="99"/>
      <c r="E20" s="95"/>
      <c r="F20" s="100" t="s">
        <v>25</v>
      </c>
      <c r="G20" s="101">
        <f>C19</f>
        <v>54000</v>
      </c>
      <c r="H20" s="105" t="s">
        <v>327</v>
      </c>
      <c r="I20" s="101">
        <f>G20</f>
        <v>54000</v>
      </c>
      <c r="J20" s="102" t="s">
        <v>362</v>
      </c>
      <c r="K20" s="114" t="s">
        <v>372</v>
      </c>
    </row>
    <row r="21" spans="1:11" ht="20.25">
      <c r="A21" s="85"/>
      <c r="B21" s="118" t="s">
        <v>376</v>
      </c>
      <c r="C21" s="107"/>
      <c r="D21" s="107"/>
      <c r="E21" s="75"/>
      <c r="F21" s="109"/>
      <c r="G21" s="115"/>
      <c r="H21" s="117"/>
      <c r="I21" s="115"/>
      <c r="J21" s="108" t="s">
        <v>363</v>
      </c>
      <c r="K21" s="92"/>
    </row>
    <row r="22" spans="1:11" ht="20.25">
      <c r="A22" s="97">
        <v>8</v>
      </c>
      <c r="B22" s="98" t="s">
        <v>341</v>
      </c>
      <c r="C22" s="99">
        <v>54000</v>
      </c>
      <c r="D22" s="99">
        <v>54000</v>
      </c>
      <c r="E22" s="95" t="s">
        <v>284</v>
      </c>
      <c r="F22" s="100" t="s">
        <v>343</v>
      </c>
      <c r="G22" s="101"/>
      <c r="H22" s="100" t="s">
        <v>343</v>
      </c>
      <c r="I22" s="101"/>
      <c r="J22" s="128" t="s">
        <v>361</v>
      </c>
      <c r="K22" s="114" t="s">
        <v>386</v>
      </c>
    </row>
    <row r="23" spans="1:11" ht="20.25">
      <c r="A23" s="97"/>
      <c r="B23" s="98" t="s">
        <v>342</v>
      </c>
      <c r="C23" s="99"/>
      <c r="D23" s="99"/>
      <c r="E23" s="95"/>
      <c r="F23" s="100" t="s">
        <v>25</v>
      </c>
      <c r="G23" s="101">
        <v>54000</v>
      </c>
      <c r="H23" s="105" t="s">
        <v>327</v>
      </c>
      <c r="I23" s="101">
        <v>54000</v>
      </c>
      <c r="J23" s="128" t="s">
        <v>369</v>
      </c>
      <c r="K23" s="114" t="s">
        <v>372</v>
      </c>
    </row>
    <row r="24" spans="1:11" ht="20.25">
      <c r="A24" s="85"/>
      <c r="B24" s="116" t="s">
        <v>376</v>
      </c>
      <c r="C24" s="107"/>
      <c r="D24" s="107"/>
      <c r="E24" s="75"/>
      <c r="F24" s="109"/>
      <c r="G24" s="115"/>
      <c r="H24" s="117"/>
      <c r="I24" s="115"/>
      <c r="J24" s="108" t="s">
        <v>370</v>
      </c>
      <c r="K24" s="92"/>
    </row>
    <row r="25" spans="1:11" ht="20.25">
      <c r="A25" s="97">
        <v>9</v>
      </c>
      <c r="B25" s="98" t="s">
        <v>387</v>
      </c>
      <c r="C25" s="99">
        <v>54000</v>
      </c>
      <c r="D25" s="99">
        <v>54000</v>
      </c>
      <c r="E25" s="95" t="s">
        <v>284</v>
      </c>
      <c r="F25" s="100" t="s">
        <v>389</v>
      </c>
      <c r="G25" s="101"/>
      <c r="H25" s="100" t="s">
        <v>390</v>
      </c>
      <c r="I25" s="101"/>
      <c r="J25" s="102" t="s">
        <v>437</v>
      </c>
      <c r="K25" s="114" t="s">
        <v>391</v>
      </c>
    </row>
    <row r="26" spans="1:11" ht="20.25">
      <c r="A26" s="85"/>
      <c r="B26" s="110" t="s">
        <v>388</v>
      </c>
      <c r="C26" s="107"/>
      <c r="D26" s="107"/>
      <c r="E26" s="75"/>
      <c r="F26" s="109" t="s">
        <v>25</v>
      </c>
      <c r="G26" s="115">
        <v>54000</v>
      </c>
      <c r="H26" s="117" t="s">
        <v>327</v>
      </c>
      <c r="I26" s="115">
        <v>54000</v>
      </c>
      <c r="J26" s="140" t="s">
        <v>438</v>
      </c>
      <c r="K26" s="92" t="s">
        <v>372</v>
      </c>
    </row>
    <row r="27" spans="1:11" ht="20.25">
      <c r="A27" s="97">
        <v>10</v>
      </c>
      <c r="B27" s="55" t="s">
        <v>341</v>
      </c>
      <c r="C27" s="99">
        <v>54000</v>
      </c>
      <c r="D27" s="99">
        <v>54000</v>
      </c>
      <c r="E27" s="95" t="s">
        <v>284</v>
      </c>
      <c r="F27" s="100" t="s">
        <v>350</v>
      </c>
      <c r="G27" s="96"/>
      <c r="H27" s="100" t="s">
        <v>350</v>
      </c>
      <c r="I27" s="96"/>
      <c r="J27" s="102" t="s">
        <v>351</v>
      </c>
      <c r="K27" s="114" t="s">
        <v>392</v>
      </c>
    </row>
    <row r="28" spans="1:11" ht="20.25">
      <c r="A28" s="97"/>
      <c r="B28" s="55" t="s">
        <v>349</v>
      </c>
      <c r="C28" s="99"/>
      <c r="D28" s="99"/>
      <c r="E28" s="95"/>
      <c r="F28" s="100" t="s">
        <v>25</v>
      </c>
      <c r="G28" s="101">
        <v>54000</v>
      </c>
      <c r="H28" s="105" t="s">
        <v>327</v>
      </c>
      <c r="I28" s="101">
        <v>54000</v>
      </c>
      <c r="J28" s="129" t="s">
        <v>352</v>
      </c>
      <c r="K28" s="114" t="s">
        <v>372</v>
      </c>
    </row>
    <row r="29" spans="1:11" ht="20.25">
      <c r="A29" s="85"/>
      <c r="B29" s="139" t="s">
        <v>376</v>
      </c>
      <c r="C29" s="75"/>
      <c r="D29" s="75"/>
      <c r="E29" s="75"/>
      <c r="F29" s="109" t="s">
        <v>11</v>
      </c>
      <c r="G29" s="115" t="s">
        <v>11</v>
      </c>
      <c r="H29" s="117" t="s">
        <v>11</v>
      </c>
      <c r="I29" s="115" t="s">
        <v>11</v>
      </c>
      <c r="J29" s="130" t="s">
        <v>11</v>
      </c>
      <c r="K29" s="92"/>
    </row>
    <row r="30" spans="1:11" ht="20.25">
      <c r="A30" s="95">
        <v>11</v>
      </c>
      <c r="B30" s="55" t="s">
        <v>341</v>
      </c>
      <c r="C30" s="99">
        <v>54000</v>
      </c>
      <c r="D30" s="99">
        <v>54000</v>
      </c>
      <c r="E30" s="95" t="s">
        <v>284</v>
      </c>
      <c r="F30" s="100" t="s">
        <v>345</v>
      </c>
      <c r="G30" s="96"/>
      <c r="H30" s="100" t="s">
        <v>345</v>
      </c>
      <c r="I30" s="96"/>
      <c r="J30" s="102" t="s">
        <v>346</v>
      </c>
      <c r="K30" s="114" t="s">
        <v>393</v>
      </c>
    </row>
    <row r="31" spans="1:11" ht="20.25">
      <c r="A31" s="95"/>
      <c r="B31" s="55" t="s">
        <v>344</v>
      </c>
      <c r="C31" s="99"/>
      <c r="D31" s="99"/>
      <c r="E31" s="95"/>
      <c r="F31" s="100" t="s">
        <v>25</v>
      </c>
      <c r="G31" s="101">
        <v>54000</v>
      </c>
      <c r="H31" s="105" t="s">
        <v>327</v>
      </c>
      <c r="I31" s="101">
        <v>54000</v>
      </c>
      <c r="J31" s="129" t="s">
        <v>347</v>
      </c>
      <c r="K31" s="114" t="s">
        <v>372</v>
      </c>
    </row>
    <row r="32" spans="1:11" ht="20.25">
      <c r="A32" s="75"/>
      <c r="B32" s="139" t="s">
        <v>376</v>
      </c>
      <c r="C32" s="75"/>
      <c r="D32" s="75"/>
      <c r="E32" s="75"/>
      <c r="F32" s="109" t="s">
        <v>11</v>
      </c>
      <c r="G32" s="115" t="s">
        <v>11</v>
      </c>
      <c r="H32" s="117" t="s">
        <v>11</v>
      </c>
      <c r="I32" s="115" t="s">
        <v>11</v>
      </c>
      <c r="J32" s="130" t="s">
        <v>348</v>
      </c>
      <c r="K32" s="92" t="s">
        <v>11</v>
      </c>
    </row>
    <row r="33" spans="1:11" ht="20.25" customHeight="1">
      <c r="A33" s="97">
        <v>12</v>
      </c>
      <c r="B33" s="142" t="s">
        <v>332</v>
      </c>
      <c r="C33" s="99">
        <v>54000</v>
      </c>
      <c r="D33" s="99">
        <v>54000</v>
      </c>
      <c r="E33" s="95" t="s">
        <v>284</v>
      </c>
      <c r="F33" s="104" t="s">
        <v>331</v>
      </c>
      <c r="G33" s="101"/>
      <c r="H33" s="104" t="s">
        <v>331</v>
      </c>
      <c r="I33" s="101"/>
      <c r="J33" s="124" t="s">
        <v>333</v>
      </c>
      <c r="K33" s="114" t="s">
        <v>395</v>
      </c>
    </row>
    <row r="34" spans="1:11" ht="20.25" customHeight="1">
      <c r="A34" s="97"/>
      <c r="B34" s="141" t="s">
        <v>394</v>
      </c>
      <c r="C34" s="99"/>
      <c r="D34" s="99"/>
      <c r="E34" s="95"/>
      <c r="F34" s="100" t="s">
        <v>25</v>
      </c>
      <c r="G34" s="101">
        <f>C33</f>
        <v>54000</v>
      </c>
      <c r="H34" s="105" t="s">
        <v>327</v>
      </c>
      <c r="I34" s="101">
        <f>G34</f>
        <v>54000</v>
      </c>
      <c r="J34" s="102" t="s">
        <v>334</v>
      </c>
      <c r="K34" s="114" t="s">
        <v>372</v>
      </c>
    </row>
    <row r="35" spans="1:11" ht="20.25" customHeight="1">
      <c r="A35" s="85"/>
      <c r="B35" s="119" t="s">
        <v>359</v>
      </c>
      <c r="C35" s="107"/>
      <c r="D35" s="107"/>
      <c r="E35" s="75"/>
      <c r="F35" s="109"/>
      <c r="G35" s="112"/>
      <c r="H35" s="117"/>
      <c r="I35" s="115"/>
      <c r="J35" s="108"/>
      <c r="K35" s="92"/>
    </row>
    <row r="36" spans="1:11" ht="20.25">
      <c r="A36" s="97">
        <v>13</v>
      </c>
      <c r="B36" s="106" t="s">
        <v>353</v>
      </c>
      <c r="C36" s="99">
        <v>54000</v>
      </c>
      <c r="D36" s="99">
        <v>54000</v>
      </c>
      <c r="E36" s="95" t="s">
        <v>284</v>
      </c>
      <c r="F36" s="100" t="s">
        <v>355</v>
      </c>
      <c r="G36" s="79"/>
      <c r="H36" s="100" t="s">
        <v>356</v>
      </c>
      <c r="I36" s="101"/>
      <c r="J36" s="102" t="s">
        <v>346</v>
      </c>
      <c r="K36" s="114" t="s">
        <v>397</v>
      </c>
    </row>
    <row r="37" spans="1:11" ht="20.25">
      <c r="A37" s="97"/>
      <c r="B37" s="106" t="s">
        <v>354</v>
      </c>
      <c r="C37" s="99"/>
      <c r="D37" s="99"/>
      <c r="E37" s="95"/>
      <c r="F37" s="100" t="s">
        <v>25</v>
      </c>
      <c r="G37" s="101">
        <v>54000</v>
      </c>
      <c r="H37" s="105" t="s">
        <v>327</v>
      </c>
      <c r="I37" s="101">
        <v>54000</v>
      </c>
      <c r="J37" s="102" t="s">
        <v>357</v>
      </c>
      <c r="K37" s="114" t="s">
        <v>372</v>
      </c>
    </row>
    <row r="38" spans="1:11" ht="20.25">
      <c r="A38" s="85"/>
      <c r="B38" s="110" t="s">
        <v>396</v>
      </c>
      <c r="C38" s="107"/>
      <c r="D38" s="107"/>
      <c r="E38" s="75"/>
      <c r="F38" s="109" t="s">
        <v>11</v>
      </c>
      <c r="G38" s="115" t="s">
        <v>11</v>
      </c>
      <c r="H38" s="117" t="s">
        <v>11</v>
      </c>
      <c r="I38" s="115" t="str">
        <f>G38</f>
        <v> </v>
      </c>
      <c r="J38" s="108" t="s">
        <v>358</v>
      </c>
      <c r="K38" s="92"/>
    </row>
    <row r="39" spans="1:11" ht="20.25">
      <c r="A39" s="97">
        <v>14</v>
      </c>
      <c r="B39" s="98" t="s">
        <v>339</v>
      </c>
      <c r="C39" s="99">
        <v>42960</v>
      </c>
      <c r="D39" s="99">
        <f>C39</f>
        <v>42960</v>
      </c>
      <c r="E39" s="95" t="s">
        <v>284</v>
      </c>
      <c r="F39" s="100" t="s">
        <v>329</v>
      </c>
      <c r="G39" s="96"/>
      <c r="H39" s="100" t="s">
        <v>329</v>
      </c>
      <c r="I39" s="96"/>
      <c r="J39" s="102" t="s">
        <v>285</v>
      </c>
      <c r="K39" s="114" t="s">
        <v>399</v>
      </c>
    </row>
    <row r="40" spans="1:11" ht="20.25">
      <c r="A40" s="85"/>
      <c r="B40" s="110" t="s">
        <v>398</v>
      </c>
      <c r="C40" s="75"/>
      <c r="D40" s="75"/>
      <c r="E40" s="75"/>
      <c r="F40" s="109" t="s">
        <v>25</v>
      </c>
      <c r="G40" s="115">
        <f>D39</f>
        <v>42960</v>
      </c>
      <c r="H40" s="117" t="s">
        <v>330</v>
      </c>
      <c r="I40" s="115">
        <f>D39</f>
        <v>42960</v>
      </c>
      <c r="J40" s="76"/>
      <c r="K40" s="92" t="s">
        <v>372</v>
      </c>
    </row>
    <row r="41" spans="1:11" ht="20.25">
      <c r="A41" s="97">
        <v>15</v>
      </c>
      <c r="B41" s="86" t="s">
        <v>400</v>
      </c>
      <c r="C41" s="99">
        <v>675</v>
      </c>
      <c r="D41" s="99">
        <v>675</v>
      </c>
      <c r="E41" s="95" t="s">
        <v>284</v>
      </c>
      <c r="F41" s="104" t="s">
        <v>401</v>
      </c>
      <c r="G41" s="101"/>
      <c r="H41" s="104" t="s">
        <v>401</v>
      </c>
      <c r="I41" s="101"/>
      <c r="J41" s="102" t="s">
        <v>309</v>
      </c>
      <c r="K41" s="114" t="s">
        <v>402</v>
      </c>
    </row>
    <row r="42" spans="1:11" ht="20.25">
      <c r="A42" s="85"/>
      <c r="B42" s="116" t="s">
        <v>11</v>
      </c>
      <c r="C42" s="107"/>
      <c r="D42" s="107"/>
      <c r="E42" s="75" t="s">
        <v>11</v>
      </c>
      <c r="F42" s="113" t="s">
        <v>25</v>
      </c>
      <c r="G42" s="115">
        <v>675</v>
      </c>
      <c r="H42" s="113" t="s">
        <v>327</v>
      </c>
      <c r="I42" s="112">
        <v>675</v>
      </c>
      <c r="J42" s="108"/>
      <c r="K42" s="92" t="s">
        <v>403</v>
      </c>
    </row>
    <row r="43" spans="1:11" ht="20.25">
      <c r="A43" s="97">
        <v>16</v>
      </c>
      <c r="B43" s="86" t="s">
        <v>404</v>
      </c>
      <c r="C43" s="99">
        <v>11235</v>
      </c>
      <c r="D43" s="99">
        <v>11235</v>
      </c>
      <c r="E43" s="95" t="s">
        <v>284</v>
      </c>
      <c r="F43" s="104" t="s">
        <v>405</v>
      </c>
      <c r="G43" s="101"/>
      <c r="H43" s="104" t="s">
        <v>405</v>
      </c>
      <c r="I43" s="101"/>
      <c r="J43" s="102" t="s">
        <v>285</v>
      </c>
      <c r="K43" s="114" t="s">
        <v>406</v>
      </c>
    </row>
    <row r="44" spans="1:11" ht="20.25">
      <c r="A44" s="85"/>
      <c r="B44" s="116" t="s">
        <v>11</v>
      </c>
      <c r="C44" s="107"/>
      <c r="D44" s="107"/>
      <c r="E44" s="75" t="s">
        <v>11</v>
      </c>
      <c r="F44" s="113" t="s">
        <v>25</v>
      </c>
      <c r="G44" s="115">
        <v>11235</v>
      </c>
      <c r="H44" s="113" t="s">
        <v>330</v>
      </c>
      <c r="I44" s="112">
        <v>11235</v>
      </c>
      <c r="J44" s="108"/>
      <c r="K44" s="92" t="s">
        <v>403</v>
      </c>
    </row>
    <row r="45" spans="1:11" ht="20.25">
      <c r="A45" s="97">
        <v>17</v>
      </c>
      <c r="B45" s="106" t="s">
        <v>407</v>
      </c>
      <c r="C45" s="99">
        <v>5642.11</v>
      </c>
      <c r="D45" s="99">
        <v>5642.11</v>
      </c>
      <c r="E45" s="95" t="s">
        <v>284</v>
      </c>
      <c r="F45" s="104" t="s">
        <v>405</v>
      </c>
      <c r="G45" s="101"/>
      <c r="H45" s="104" t="s">
        <v>405</v>
      </c>
      <c r="I45" s="101"/>
      <c r="J45" s="102" t="s">
        <v>309</v>
      </c>
      <c r="K45" s="114" t="s">
        <v>408</v>
      </c>
    </row>
    <row r="46" spans="1:11" ht="20.25">
      <c r="A46" s="85"/>
      <c r="B46" s="132" t="s">
        <v>11</v>
      </c>
      <c r="C46" s="107"/>
      <c r="D46" s="107"/>
      <c r="E46" s="75"/>
      <c r="F46" s="113" t="s">
        <v>25</v>
      </c>
      <c r="G46" s="115">
        <v>5642.11</v>
      </c>
      <c r="H46" s="133" t="s">
        <v>327</v>
      </c>
      <c r="I46" s="112">
        <v>5642.11</v>
      </c>
      <c r="J46" s="108"/>
      <c r="K46" s="92" t="s">
        <v>403</v>
      </c>
    </row>
    <row r="47" spans="1:11" ht="20.25">
      <c r="A47" s="97">
        <v>18</v>
      </c>
      <c r="B47" s="106" t="s">
        <v>409</v>
      </c>
      <c r="C47" s="99">
        <v>2400</v>
      </c>
      <c r="D47" s="99">
        <v>2400</v>
      </c>
      <c r="E47" s="95" t="s">
        <v>284</v>
      </c>
      <c r="F47" s="104" t="s">
        <v>411</v>
      </c>
      <c r="G47" s="101"/>
      <c r="H47" s="81" t="s">
        <v>411</v>
      </c>
      <c r="I47" s="79"/>
      <c r="J47" s="102" t="s">
        <v>309</v>
      </c>
      <c r="K47" s="114" t="s">
        <v>412</v>
      </c>
    </row>
    <row r="48" spans="1:11" ht="20.25">
      <c r="A48" s="85"/>
      <c r="B48" s="110" t="s">
        <v>410</v>
      </c>
      <c r="C48" s="107"/>
      <c r="D48" s="107"/>
      <c r="E48" s="75"/>
      <c r="F48" s="113" t="s">
        <v>25</v>
      </c>
      <c r="G48" s="112">
        <v>2400</v>
      </c>
      <c r="H48" s="117" t="s">
        <v>327</v>
      </c>
      <c r="I48" s="112">
        <v>2400</v>
      </c>
      <c r="J48" s="108"/>
      <c r="K48" s="92" t="s">
        <v>413</v>
      </c>
    </row>
    <row r="49" spans="1:11" ht="20.25">
      <c r="A49" s="97">
        <v>19</v>
      </c>
      <c r="B49" s="106" t="s">
        <v>414</v>
      </c>
      <c r="C49" s="99">
        <v>4900</v>
      </c>
      <c r="D49" s="99">
        <v>4900</v>
      </c>
      <c r="E49" s="95" t="s">
        <v>284</v>
      </c>
      <c r="F49" s="134" t="s">
        <v>417</v>
      </c>
      <c r="G49" s="135"/>
      <c r="H49" s="134" t="s">
        <v>417</v>
      </c>
      <c r="I49" s="135"/>
      <c r="J49" s="102" t="s">
        <v>309</v>
      </c>
      <c r="K49" s="114" t="s">
        <v>418</v>
      </c>
    </row>
    <row r="50" spans="1:11" ht="20.25">
      <c r="A50" s="97"/>
      <c r="B50" s="98" t="s">
        <v>415</v>
      </c>
      <c r="C50" s="99"/>
      <c r="D50" s="99"/>
      <c r="E50" s="95"/>
      <c r="F50" s="87" t="s">
        <v>25</v>
      </c>
      <c r="G50" s="79">
        <v>4900</v>
      </c>
      <c r="H50" s="105" t="s">
        <v>327</v>
      </c>
      <c r="I50" s="79">
        <v>4900</v>
      </c>
      <c r="J50" s="102"/>
      <c r="K50" s="114" t="s">
        <v>419</v>
      </c>
    </row>
    <row r="51" spans="1:11" ht="20.25">
      <c r="A51" s="85"/>
      <c r="B51" s="110" t="s">
        <v>416</v>
      </c>
      <c r="C51" s="107"/>
      <c r="D51" s="107"/>
      <c r="E51" s="75"/>
      <c r="F51" s="113"/>
      <c r="G51" s="112"/>
      <c r="H51" s="117"/>
      <c r="I51" s="112"/>
      <c r="J51" s="108"/>
      <c r="K51" s="92"/>
    </row>
    <row r="52" spans="1:11" ht="20.25">
      <c r="A52" s="97">
        <v>20</v>
      </c>
      <c r="B52" s="103" t="s">
        <v>420</v>
      </c>
      <c r="C52" s="99">
        <v>7344.05</v>
      </c>
      <c r="D52" s="99">
        <v>7344.05</v>
      </c>
      <c r="E52" s="95" t="s">
        <v>284</v>
      </c>
      <c r="F52" s="104" t="s">
        <v>371</v>
      </c>
      <c r="G52" s="101"/>
      <c r="H52" s="104" t="s">
        <v>371</v>
      </c>
      <c r="I52" s="79"/>
      <c r="J52" s="102" t="s">
        <v>285</v>
      </c>
      <c r="K52" s="114" t="s">
        <v>421</v>
      </c>
    </row>
    <row r="53" spans="1:11" ht="20.25">
      <c r="A53" s="85"/>
      <c r="B53" s="118" t="s">
        <v>11</v>
      </c>
      <c r="C53" s="107"/>
      <c r="D53" s="107"/>
      <c r="E53" s="75"/>
      <c r="F53" s="113" t="s">
        <v>25</v>
      </c>
      <c r="G53" s="112">
        <v>7344.05</v>
      </c>
      <c r="H53" s="117" t="s">
        <v>330</v>
      </c>
      <c r="I53" s="112">
        <v>7344.05</v>
      </c>
      <c r="J53" s="108"/>
      <c r="K53" s="92" t="s">
        <v>422</v>
      </c>
    </row>
    <row r="54" spans="1:11" ht="20.25">
      <c r="A54" s="97">
        <v>21</v>
      </c>
      <c r="B54" s="103" t="s">
        <v>423</v>
      </c>
      <c r="C54" s="99">
        <v>100000</v>
      </c>
      <c r="D54" s="99">
        <v>100000</v>
      </c>
      <c r="E54" s="95" t="s">
        <v>284</v>
      </c>
      <c r="F54" s="104" t="s">
        <v>335</v>
      </c>
      <c r="G54" s="101"/>
      <c r="H54" s="104" t="s">
        <v>335</v>
      </c>
      <c r="I54" s="79"/>
      <c r="J54" s="102" t="s">
        <v>285</v>
      </c>
      <c r="K54" s="114" t="s">
        <v>424</v>
      </c>
    </row>
    <row r="55" spans="1:11" ht="20.25">
      <c r="A55" s="85"/>
      <c r="B55" s="118" t="s">
        <v>11</v>
      </c>
      <c r="C55" s="107"/>
      <c r="D55" s="107"/>
      <c r="E55" s="75"/>
      <c r="F55" s="113" t="s">
        <v>25</v>
      </c>
      <c r="G55" s="112">
        <v>100000</v>
      </c>
      <c r="H55" s="117" t="s">
        <v>330</v>
      </c>
      <c r="I55" s="112">
        <v>100000</v>
      </c>
      <c r="J55" s="108"/>
      <c r="K55" s="92" t="s">
        <v>425</v>
      </c>
    </row>
    <row r="56" spans="1:11" ht="20.25">
      <c r="A56" s="97">
        <v>22</v>
      </c>
      <c r="B56" s="103" t="s">
        <v>426</v>
      </c>
      <c r="C56" s="99">
        <v>21400</v>
      </c>
      <c r="D56" s="99">
        <v>21400</v>
      </c>
      <c r="E56" s="95" t="s">
        <v>284</v>
      </c>
      <c r="F56" s="104" t="s">
        <v>428</v>
      </c>
      <c r="G56" s="101"/>
      <c r="H56" s="104" t="s">
        <v>428</v>
      </c>
      <c r="I56" s="79"/>
      <c r="J56" s="102" t="s">
        <v>309</v>
      </c>
      <c r="K56" s="114" t="s">
        <v>429</v>
      </c>
    </row>
    <row r="57" spans="1:11" ht="20.25">
      <c r="A57" s="85"/>
      <c r="B57" s="118" t="s">
        <v>427</v>
      </c>
      <c r="C57" s="107"/>
      <c r="D57" s="107"/>
      <c r="E57" s="75"/>
      <c r="F57" s="113" t="s">
        <v>25</v>
      </c>
      <c r="G57" s="112">
        <v>21400</v>
      </c>
      <c r="H57" s="117" t="s">
        <v>327</v>
      </c>
      <c r="I57" s="112">
        <v>21400</v>
      </c>
      <c r="J57" s="108"/>
      <c r="K57" s="92" t="s">
        <v>430</v>
      </c>
    </row>
    <row r="58" spans="1:11" ht="20.25">
      <c r="A58" s="97">
        <v>23</v>
      </c>
      <c r="B58" s="103" t="s">
        <v>431</v>
      </c>
      <c r="C58" s="99">
        <v>70948</v>
      </c>
      <c r="D58" s="99">
        <v>70948</v>
      </c>
      <c r="E58" s="95" t="s">
        <v>284</v>
      </c>
      <c r="F58" s="104" t="s">
        <v>335</v>
      </c>
      <c r="G58" s="101"/>
      <c r="H58" s="104" t="s">
        <v>335</v>
      </c>
      <c r="I58" s="79"/>
      <c r="J58" s="102" t="s">
        <v>285</v>
      </c>
      <c r="K58" s="114" t="s">
        <v>432</v>
      </c>
    </row>
    <row r="59" spans="1:11" ht="20.25">
      <c r="A59" s="85"/>
      <c r="B59" s="118" t="s">
        <v>11</v>
      </c>
      <c r="C59" s="107"/>
      <c r="D59" s="107"/>
      <c r="E59" s="75"/>
      <c r="F59" s="113" t="s">
        <v>25</v>
      </c>
      <c r="G59" s="112">
        <v>70948</v>
      </c>
      <c r="H59" s="117" t="s">
        <v>330</v>
      </c>
      <c r="I59" s="112">
        <v>70948</v>
      </c>
      <c r="J59" s="108"/>
      <c r="K59" s="92" t="s">
        <v>430</v>
      </c>
    </row>
    <row r="60" spans="1:11" ht="20.25">
      <c r="A60" s="77"/>
      <c r="B60" s="136"/>
      <c r="C60" s="79"/>
      <c r="D60" s="79"/>
      <c r="E60" s="80"/>
      <c r="F60" s="87"/>
      <c r="G60" s="79"/>
      <c r="H60" s="131"/>
      <c r="I60" s="79"/>
      <c r="J60" s="94"/>
      <c r="K60" s="120"/>
    </row>
    <row r="61" spans="1:11" ht="20.25">
      <c r="A61" s="77"/>
      <c r="B61" s="136"/>
      <c r="C61" s="79"/>
      <c r="D61" s="79"/>
      <c r="E61" s="80"/>
      <c r="F61" s="87"/>
      <c r="G61" s="79"/>
      <c r="H61" s="131"/>
      <c r="I61" s="79"/>
      <c r="J61" s="94"/>
      <c r="K61" s="120"/>
    </row>
    <row r="62" spans="1:11" ht="20.25">
      <c r="A62" s="77"/>
      <c r="B62" s="136"/>
      <c r="C62" s="79"/>
      <c r="D62" s="79"/>
      <c r="E62" s="80"/>
      <c r="F62" s="87"/>
      <c r="G62" s="79"/>
      <c r="H62" s="131"/>
      <c r="I62" s="79"/>
      <c r="J62" s="94"/>
      <c r="K62" s="120"/>
    </row>
    <row r="63" spans="1:11" ht="20.25">
      <c r="A63" s="77"/>
      <c r="B63" s="136"/>
      <c r="C63" s="79"/>
      <c r="D63" s="79"/>
      <c r="E63" s="80"/>
      <c r="F63" s="87"/>
      <c r="G63" s="79"/>
      <c r="H63" s="131"/>
      <c r="I63" s="79"/>
      <c r="J63" s="94"/>
      <c r="K63" s="120"/>
    </row>
    <row r="64" spans="1:11" ht="20.25">
      <c r="A64" s="77"/>
      <c r="B64" s="136"/>
      <c r="C64" s="79"/>
      <c r="D64" s="79"/>
      <c r="E64" s="80"/>
      <c r="F64" s="87"/>
      <c r="G64" s="79"/>
      <c r="H64" s="131"/>
      <c r="I64" s="79"/>
      <c r="J64" s="148" t="s">
        <v>373</v>
      </c>
      <c r="K64" s="148"/>
    </row>
    <row r="65" spans="1:11" ht="20.25">
      <c r="A65" s="77"/>
      <c r="B65" s="136"/>
      <c r="C65" s="79"/>
      <c r="D65" s="79"/>
      <c r="E65" s="80"/>
      <c r="F65" s="87"/>
      <c r="G65" s="79"/>
      <c r="H65" s="131"/>
      <c r="I65" s="79"/>
      <c r="J65" s="149" t="s">
        <v>439</v>
      </c>
      <c r="K65" s="149"/>
    </row>
    <row r="66" spans="1:11" ht="20.25">
      <c r="A66" s="77"/>
      <c r="B66" s="78"/>
      <c r="C66" s="79"/>
      <c r="D66" s="79"/>
      <c r="E66" s="80"/>
      <c r="F66" s="80"/>
      <c r="G66" s="88"/>
      <c r="H66" s="81"/>
      <c r="I66" s="79"/>
      <c r="J66" s="150" t="s">
        <v>440</v>
      </c>
      <c r="K66" s="150"/>
    </row>
    <row r="67" spans="1:11" ht="20.25">
      <c r="A67" s="77"/>
      <c r="B67" s="78"/>
      <c r="C67" s="79"/>
      <c r="D67" s="79"/>
      <c r="E67" s="80"/>
      <c r="F67" s="80"/>
      <c r="H67" s="81"/>
      <c r="I67" s="79"/>
      <c r="J67" s="79"/>
      <c r="K67" s="82"/>
    </row>
    <row r="68" spans="1:11" ht="20.25">
      <c r="A68" s="77"/>
      <c r="B68" s="78" t="s">
        <v>11</v>
      </c>
      <c r="C68" s="79"/>
      <c r="D68" s="79"/>
      <c r="E68" s="80"/>
      <c r="F68" s="80"/>
      <c r="H68" s="81"/>
      <c r="I68" s="79"/>
      <c r="J68" s="79"/>
      <c r="K68" s="82"/>
    </row>
    <row r="69" spans="1:11" ht="20.25">
      <c r="A69" s="77"/>
      <c r="B69" s="78"/>
      <c r="C69" s="79"/>
      <c r="D69" s="79"/>
      <c r="E69" s="80"/>
      <c r="F69" s="80"/>
      <c r="H69" s="81"/>
      <c r="I69" s="79"/>
      <c r="J69" s="79"/>
      <c r="K69" s="82"/>
    </row>
    <row r="70" spans="1:11" ht="20.25">
      <c r="A70" s="77"/>
      <c r="B70" s="78"/>
      <c r="C70" s="79"/>
      <c r="D70" s="79"/>
      <c r="E70" s="80"/>
      <c r="F70" s="80"/>
      <c r="H70" s="81"/>
      <c r="I70" s="79"/>
      <c r="J70" s="79"/>
      <c r="K70" s="82"/>
    </row>
    <row r="71" spans="1:11" ht="20.25">
      <c r="A71" s="77"/>
      <c r="B71" s="78"/>
      <c r="C71" s="79"/>
      <c r="D71" s="79"/>
      <c r="E71" s="80"/>
      <c r="F71" s="80"/>
      <c r="H71" s="81"/>
      <c r="I71" s="79"/>
      <c r="J71" s="79"/>
      <c r="K71" s="82"/>
    </row>
    <row r="72" spans="1:11" ht="20.25">
      <c r="A72" s="77"/>
      <c r="B72" s="78"/>
      <c r="C72" s="79"/>
      <c r="D72" s="79"/>
      <c r="E72" s="80"/>
      <c r="F72" s="80"/>
      <c r="H72" s="81"/>
      <c r="I72" s="79"/>
      <c r="J72" s="79"/>
      <c r="K72" s="82"/>
    </row>
    <row r="73" spans="1:11" ht="20.25">
      <c r="A73" s="77"/>
      <c r="B73" s="78"/>
      <c r="C73" s="79"/>
      <c r="D73" s="79"/>
      <c r="E73" s="80"/>
      <c r="F73" s="80"/>
      <c r="H73" s="81"/>
      <c r="I73" s="79"/>
      <c r="J73" s="79"/>
      <c r="K73" s="82"/>
    </row>
    <row r="74" spans="1:11" ht="20.25">
      <c r="A74" s="77"/>
      <c r="B74" s="78"/>
      <c r="C74" s="79"/>
      <c r="D74" s="79"/>
      <c r="E74" s="80"/>
      <c r="F74" s="80"/>
      <c r="H74" s="81"/>
      <c r="I74" s="79"/>
      <c r="J74" s="79"/>
      <c r="K74" s="82"/>
    </row>
    <row r="75" spans="1:11" ht="20.25">
      <c r="A75" s="77"/>
      <c r="B75" s="78"/>
      <c r="C75" s="79"/>
      <c r="D75" s="79"/>
      <c r="E75" s="80"/>
      <c r="F75" s="80"/>
      <c r="H75" s="81"/>
      <c r="I75" s="79"/>
      <c r="J75" s="79"/>
      <c r="K75" s="82"/>
    </row>
    <row r="76" spans="1:11" ht="20.25">
      <c r="A76" s="77"/>
      <c r="B76" s="78"/>
      <c r="C76" s="79"/>
      <c r="D76" s="79"/>
      <c r="E76" s="80"/>
      <c r="F76" s="80"/>
      <c r="H76" s="81"/>
      <c r="I76" s="79"/>
      <c r="J76" s="79"/>
      <c r="K76" s="82"/>
    </row>
    <row r="77" spans="1:11" ht="20.25">
      <c r="A77" s="77"/>
      <c r="B77" s="78"/>
      <c r="C77" s="79"/>
      <c r="D77" s="79"/>
      <c r="E77" s="80"/>
      <c r="F77" s="80"/>
      <c r="H77" s="81"/>
      <c r="I77" s="79"/>
      <c r="J77" s="79"/>
      <c r="K77" s="82"/>
    </row>
    <row r="78" spans="1:11" ht="20.25">
      <c r="A78" s="77"/>
      <c r="B78" s="78"/>
      <c r="C78" s="79"/>
      <c r="D78" s="79"/>
      <c r="E78" s="80"/>
      <c r="F78" s="80"/>
      <c r="H78" s="81"/>
      <c r="I78" s="79"/>
      <c r="J78" s="79"/>
      <c r="K78" s="82"/>
    </row>
    <row r="79" spans="1:11" ht="20.25">
      <c r="A79" s="77"/>
      <c r="B79" s="78"/>
      <c r="C79" s="79"/>
      <c r="D79" s="79"/>
      <c r="E79" s="80"/>
      <c r="F79" s="80"/>
      <c r="H79" s="81"/>
      <c r="I79" s="79"/>
      <c r="J79" s="79"/>
      <c r="K79" s="82"/>
    </row>
    <row r="80" spans="1:11" ht="20.25">
      <c r="A80" s="77"/>
      <c r="B80" s="78"/>
      <c r="C80" s="79"/>
      <c r="D80" s="79"/>
      <c r="E80" s="80"/>
      <c r="F80" s="80"/>
      <c r="H80" s="81"/>
      <c r="I80" s="79"/>
      <c r="J80" s="79"/>
      <c r="K80" s="82"/>
    </row>
    <row r="81" spans="1:11" ht="20.25">
      <c r="A81" s="77"/>
      <c r="B81" s="78"/>
      <c r="C81" s="79"/>
      <c r="D81" s="79"/>
      <c r="E81" s="80"/>
      <c r="F81" s="80"/>
      <c r="H81" s="81"/>
      <c r="I81" s="79"/>
      <c r="J81" s="79"/>
      <c r="K81" s="82"/>
    </row>
    <row r="82" spans="1:11" ht="20.25">
      <c r="A82" s="77"/>
      <c r="B82" s="78"/>
      <c r="C82" s="79"/>
      <c r="D82" s="79"/>
      <c r="E82" s="80"/>
      <c r="F82" s="80"/>
      <c r="H82" s="81"/>
      <c r="I82" s="79"/>
      <c r="J82" s="79"/>
      <c r="K82" s="82"/>
    </row>
    <row r="83" spans="1:11" ht="20.25">
      <c r="A83" s="77"/>
      <c r="B83" s="78"/>
      <c r="C83" s="79"/>
      <c r="D83" s="79"/>
      <c r="E83" s="80"/>
      <c r="F83" s="80"/>
      <c r="H83" s="81"/>
      <c r="I83" s="79"/>
      <c r="J83" s="79"/>
      <c r="K83" s="82"/>
    </row>
    <row r="84" spans="1:11" ht="20.25">
      <c r="A84" s="77"/>
      <c r="B84" s="78"/>
      <c r="C84" s="79"/>
      <c r="D84" s="79"/>
      <c r="E84" s="80"/>
      <c r="F84" s="80"/>
      <c r="H84" s="81"/>
      <c r="I84" s="79"/>
      <c r="J84" s="79"/>
      <c r="K84" s="82"/>
    </row>
    <row r="85" spans="1:11" ht="20.25">
      <c r="A85" s="77"/>
      <c r="B85" s="78"/>
      <c r="C85" s="79"/>
      <c r="D85" s="79"/>
      <c r="E85" s="80"/>
      <c r="F85" s="80"/>
      <c r="H85" s="81"/>
      <c r="I85" s="79"/>
      <c r="J85" s="79"/>
      <c r="K85" s="82"/>
    </row>
    <row r="86" spans="1:11" ht="20.25">
      <c r="A86" s="77"/>
      <c r="B86" s="78"/>
      <c r="C86" s="79"/>
      <c r="D86" s="79"/>
      <c r="E86" s="80"/>
      <c r="F86" s="80"/>
      <c r="H86" s="81"/>
      <c r="I86" s="79"/>
      <c r="J86" s="79"/>
      <c r="K86" s="82"/>
    </row>
    <row r="87" spans="1:11" ht="20.25">
      <c r="A87" s="77"/>
      <c r="B87" s="78"/>
      <c r="C87" s="79"/>
      <c r="D87" s="79"/>
      <c r="E87" s="80"/>
      <c r="F87" s="80"/>
      <c r="H87" s="81"/>
      <c r="I87" s="79"/>
      <c r="J87" s="79"/>
      <c r="K87" s="82"/>
    </row>
    <row r="88" spans="1:11" ht="20.25">
      <c r="A88" s="77"/>
      <c r="B88" s="78"/>
      <c r="C88" s="79"/>
      <c r="D88" s="79"/>
      <c r="E88" s="80"/>
      <c r="F88" s="80"/>
      <c r="H88" s="81"/>
      <c r="I88" s="79"/>
      <c r="J88" s="79"/>
      <c r="K88" s="82"/>
    </row>
    <row r="89" spans="1:11" ht="20.25">
      <c r="A89" s="77"/>
      <c r="B89" s="78"/>
      <c r="C89" s="79"/>
      <c r="D89" s="79"/>
      <c r="E89" s="80"/>
      <c r="F89" s="80"/>
      <c r="H89" s="81"/>
      <c r="I89" s="79"/>
      <c r="J89" s="79"/>
      <c r="K89" s="82"/>
    </row>
    <row r="90" spans="1:11" ht="20.25">
      <c r="A90" s="77"/>
      <c r="B90" s="78"/>
      <c r="C90" s="79"/>
      <c r="D90" s="79"/>
      <c r="E90" s="80"/>
      <c r="F90" s="80"/>
      <c r="H90" s="81"/>
      <c r="I90" s="79"/>
      <c r="J90" s="79"/>
      <c r="K90" s="82"/>
    </row>
    <row r="91" spans="1:11" ht="20.25">
      <c r="A91" s="77"/>
      <c r="B91" s="78"/>
      <c r="C91" s="79"/>
      <c r="D91" s="79"/>
      <c r="E91" s="80"/>
      <c r="F91" s="80"/>
      <c r="H91" s="81"/>
      <c r="I91" s="79"/>
      <c r="J91" s="79"/>
      <c r="K91" s="82"/>
    </row>
    <row r="92" spans="1:11" ht="20.25">
      <c r="A92" s="77"/>
      <c r="B92" s="78"/>
      <c r="C92" s="79"/>
      <c r="D92" s="79"/>
      <c r="E92" s="80"/>
      <c r="F92" s="80"/>
      <c r="H92" s="81"/>
      <c r="I92" s="79"/>
      <c r="J92" s="79"/>
      <c r="K92" s="82"/>
    </row>
    <row r="93" spans="1:11" ht="20.25">
      <c r="A93" s="77"/>
      <c r="B93" s="78"/>
      <c r="C93" s="79"/>
      <c r="D93" s="79"/>
      <c r="E93" s="80"/>
      <c r="F93" s="80"/>
      <c r="H93" s="81"/>
      <c r="I93" s="79"/>
      <c r="J93" s="79"/>
      <c r="K93" s="82"/>
    </row>
    <row r="94" spans="1:11" ht="20.25">
      <c r="A94" s="77"/>
      <c r="B94" s="78"/>
      <c r="C94" s="79"/>
      <c r="D94" s="79"/>
      <c r="E94" s="80"/>
      <c r="F94" s="80"/>
      <c r="H94" s="81"/>
      <c r="I94" s="79"/>
      <c r="J94" s="79"/>
      <c r="K94" s="82"/>
    </row>
  </sheetData>
  <sheetProtection/>
  <mergeCells count="10">
    <mergeCell ref="J64:K64"/>
    <mergeCell ref="J65:K65"/>
    <mergeCell ref="J66:K66"/>
    <mergeCell ref="A2:K2"/>
    <mergeCell ref="A3:K3"/>
    <mergeCell ref="A4:K4"/>
    <mergeCell ref="F5:G5"/>
    <mergeCell ref="H5:I5"/>
    <mergeCell ref="F6:G6"/>
    <mergeCell ref="H6:I6"/>
  </mergeCells>
  <printOptions/>
  <pageMargins left="0.35433070866141736" right="0" top="1.11" bottom="0.15748031496062992" header="0.2362204724409449" footer="0.11811023622047245"/>
  <pageSetup horizontalDpi="600" verticalDpi="600" orientation="landscape" paperSize="9" scale="72" r:id="rId2"/>
  <rowBreaks count="2" manualBreakCount="2">
    <brk id="29" max="255" man="1"/>
    <brk id="51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D15:D15"/>
  <sheetViews>
    <sheetView zoomScalePageLayoutView="0" workbookViewId="0" topLeftCell="A1">
      <selection activeCell="G10" sqref="G10"/>
    </sheetView>
  </sheetViews>
  <sheetFormatPr defaultColWidth="9.140625" defaultRowHeight="20.25"/>
  <cols>
    <col min="1" max="2" width="9.140625" style="84" customWidth="1"/>
  </cols>
  <sheetData>
    <row r="15" ht="33">
      <c r="D15" s="8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71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15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78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82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117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44" t="s">
        <v>23</v>
      </c>
      <c r="F32" s="145"/>
      <c r="G32" s="144" t="s">
        <v>26</v>
      </c>
      <c r="H32" s="145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43" t="s">
        <v>143</v>
      </c>
      <c r="B2" s="143"/>
      <c r="C2" s="143"/>
      <c r="D2" s="143"/>
      <c r="E2" s="143"/>
      <c r="F2" s="143"/>
      <c r="G2" s="143"/>
      <c r="H2" s="143"/>
      <c r="I2" s="143"/>
    </row>
    <row r="3" spans="1:9" ht="33">
      <c r="A3" s="143" t="s">
        <v>3</v>
      </c>
      <c r="B3" s="143"/>
      <c r="C3" s="143"/>
      <c r="D3" s="143"/>
      <c r="E3" s="143"/>
      <c r="F3" s="143"/>
      <c r="G3" s="143"/>
      <c r="H3" s="143"/>
      <c r="I3" s="143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44" t="s">
        <v>23</v>
      </c>
      <c r="F5" s="145"/>
      <c r="G5" s="144" t="s">
        <v>26</v>
      </c>
      <c r="H5" s="145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2016-05-17T07:12:53Z</cp:lastPrinted>
  <dcterms:created xsi:type="dcterms:W3CDTF">2005-10-26T03:07:55Z</dcterms:created>
  <dcterms:modified xsi:type="dcterms:W3CDTF">2016-05-17T07:41:26Z</dcterms:modified>
  <cp:category/>
  <cp:version/>
  <cp:contentType/>
  <cp:contentStatus/>
</cp:coreProperties>
</file>