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11340" windowHeight="5385" tabRatio="855" firstSheet="30" activeTab="31"/>
  </bookViews>
  <sheets>
    <sheet name="ส.ค.52" sheetId="1" r:id="rId1"/>
    <sheet name="ก.ย.52" sheetId="2" r:id="rId2"/>
    <sheet name="ต.ค.52 (ไม่มี)" sheetId="3" r:id="rId3"/>
    <sheet name="พ.ย.52" sheetId="4" r:id="rId4"/>
    <sheet name="ม.ค.53" sheetId="5" r:id="rId5"/>
    <sheet name="ก.พ.53 " sheetId="6" r:id="rId6"/>
    <sheet name="มี.ค53" sheetId="7" r:id="rId7"/>
    <sheet name="เม.ย53" sheetId="8" r:id="rId8"/>
    <sheet name="พ.ค.53" sheetId="9" r:id="rId9"/>
    <sheet name="มิ.ย.53" sheetId="10" r:id="rId10"/>
    <sheet name="ก.ค.53" sheetId="11" r:id="rId11"/>
    <sheet name="ส.ค.53" sheetId="12" r:id="rId12"/>
    <sheet name="ก.ย.53" sheetId="13" r:id="rId13"/>
    <sheet name="ต.ค.53 (ไม่มี)" sheetId="14" r:id="rId14"/>
    <sheet name="พ.ย.53 (ไม่มี)" sheetId="15" r:id="rId15"/>
    <sheet name="ธ.ค.53 (ไม่มี)" sheetId="16" r:id="rId16"/>
    <sheet name="ม.ค.54" sheetId="17" r:id="rId17"/>
    <sheet name="ก.พ.54" sheetId="18" r:id="rId18"/>
    <sheet name="มี.ค.54" sheetId="19" r:id="rId19"/>
    <sheet name="เม.ย.54" sheetId="20" r:id="rId20"/>
    <sheet name="ส.ค.52 (2)" sheetId="21" r:id="rId21"/>
    <sheet name="ต.ค.52 (ไม่มี) (2)" sheetId="22" r:id="rId22"/>
    <sheet name="พ.ย.52 (2)" sheetId="23" r:id="rId23"/>
    <sheet name="ม.ค.53 (2)" sheetId="24" r:id="rId24"/>
    <sheet name="ก.พ.53  (2)" sheetId="25" r:id="rId25"/>
    <sheet name="มี.ค53 (2)" sheetId="26" r:id="rId26"/>
    <sheet name="เม.ย53 (2)" sheetId="27" r:id="rId27"/>
    <sheet name="พ.ค.53 (2)" sheetId="28" r:id="rId28"/>
    <sheet name="มิ.ย.53 (2)" sheetId="29" r:id="rId29"/>
    <sheet name="ส.ค.53 (2)" sheetId="30" r:id="rId30"/>
    <sheet name="งบหน้า" sheetId="31" r:id="rId31"/>
    <sheet name="ก.พ.60" sheetId="32" r:id="rId32"/>
    <sheet name="Sheet1" sheetId="33" r:id="rId33"/>
    <sheet name="Sheet2" sheetId="34" r:id="rId34"/>
  </sheets>
  <definedNames>
    <definedName name="_xlnm.Print_Area" localSheetId="10">'ก.ค.53'!#REF!</definedName>
    <definedName name="_xlnm.Print_Area" localSheetId="5">'ก.พ.53 '!#REF!</definedName>
    <definedName name="_xlnm.Print_Area" localSheetId="24">'ก.พ.53  (2)'!#REF!</definedName>
    <definedName name="_xlnm.Print_Area" localSheetId="17">'ก.พ.54'!#REF!</definedName>
    <definedName name="_xlnm.Print_Area" localSheetId="31">'ก.พ.60'!$A$1:$M$91</definedName>
    <definedName name="_xlnm.Print_Area" localSheetId="12">'ก.ย.53'!#REF!</definedName>
    <definedName name="_xlnm.Print_Area" localSheetId="30">'งบหน้า'!#REF!</definedName>
    <definedName name="_xlnm.Print_Area" localSheetId="2">'ต.ค.52 (ไม่มี)'!#REF!</definedName>
    <definedName name="_xlnm.Print_Area" localSheetId="21">'ต.ค.52 (ไม่มี) (2)'!#REF!</definedName>
    <definedName name="_xlnm.Print_Area" localSheetId="13">'ต.ค.53 (ไม่มี)'!#REF!</definedName>
    <definedName name="_xlnm.Print_Area" localSheetId="15">'ธ.ค.53 (ไม่มี)'!#REF!</definedName>
    <definedName name="_xlnm.Print_Area" localSheetId="8">'พ.ค.53'!#REF!</definedName>
    <definedName name="_xlnm.Print_Area" localSheetId="27">'พ.ค.53 (2)'!#REF!</definedName>
    <definedName name="_xlnm.Print_Area" localSheetId="3">'พ.ย.52'!#REF!</definedName>
    <definedName name="_xlnm.Print_Area" localSheetId="22">'พ.ย.52 (2)'!#REF!</definedName>
    <definedName name="_xlnm.Print_Area" localSheetId="14">'พ.ย.53 (ไม่มี)'!#REF!</definedName>
    <definedName name="_xlnm.Print_Area" localSheetId="4">'ม.ค.53'!#REF!</definedName>
    <definedName name="_xlnm.Print_Area" localSheetId="23">'ม.ค.53 (2)'!#REF!</definedName>
    <definedName name="_xlnm.Print_Area" localSheetId="16">'ม.ค.54'!#REF!</definedName>
    <definedName name="_xlnm.Print_Area" localSheetId="9">'มิ.ย.53'!#REF!</definedName>
    <definedName name="_xlnm.Print_Area" localSheetId="28">'มิ.ย.53 (2)'!#REF!</definedName>
    <definedName name="_xlnm.Print_Area" localSheetId="18">'มี.ค.54'!$A$31:$I$50</definedName>
    <definedName name="_xlnm.Print_Area" localSheetId="6">'มี.ค53'!#REF!</definedName>
    <definedName name="_xlnm.Print_Area" localSheetId="25">'มี.ค53 (2)'!#REF!</definedName>
    <definedName name="_xlnm.Print_Area" localSheetId="19">'เม.ย.54'!$A$1:$I$33</definedName>
    <definedName name="_xlnm.Print_Area" localSheetId="7">'เม.ย53'!#REF!</definedName>
    <definedName name="_xlnm.Print_Area" localSheetId="26">'เม.ย53 (2)'!#REF!</definedName>
    <definedName name="_xlnm.Print_Area" localSheetId="0">'ส.ค.52'!$A$25:$I$41</definedName>
    <definedName name="_xlnm.Print_Area" localSheetId="20">'ส.ค.52 (2)'!$A$25:$I$41</definedName>
    <definedName name="_xlnm.Print_Area" localSheetId="11">'ส.ค.53'!#REF!</definedName>
    <definedName name="_xlnm.Print_Area" localSheetId="29">'ส.ค.53 (2)'!#REF!</definedName>
    <definedName name="_xlnm.Print_Titles" localSheetId="31">'ก.พ.60'!$1:$6</definedName>
    <definedName name="_xlnm.Print_Titles" localSheetId="1">'ก.ย.52'!$1:$5</definedName>
    <definedName name="_xlnm.Print_Titles" localSheetId="18">'มี.ค.54'!$1:$5</definedName>
    <definedName name="_xlnm.Print_Titles" localSheetId="19">'เม.ย.54'!$1:$4</definedName>
    <definedName name="_xlnm.Print_Titles" localSheetId="0">'ส.ค.52'!$1:$5</definedName>
    <definedName name="_xlnm.Print_Titles" localSheetId="20">'ส.ค.52 (2)'!$1:$5</definedName>
  </definedNames>
  <calcPr fullCalcOnLoad="1"/>
</workbook>
</file>

<file path=xl/sharedStrings.xml><?xml version="1.0" encoding="utf-8"?>
<sst xmlns="http://schemas.openxmlformats.org/spreadsheetml/2006/main" count="1932" uniqueCount="466">
  <si>
    <t xml:space="preserve">จัดซื้อ อาหารเสริม (นม) ยู.เอช.ที สำหรับเด็กอนุบาล </t>
  </si>
  <si>
    <t>และชั้นประถมศึกษา ป.1-ป.6</t>
  </si>
  <si>
    <t xml:space="preserve">               วันที่  6  เดือน กันยายน  พ.ศ.  2552</t>
  </si>
  <si>
    <t>องค์การบริหารส่วนตำบลเสาเภา อำเภอสิชล  จังหวัดนครศรีธรรมราช</t>
  </si>
  <si>
    <t>สรุปผลการดำเนินการจัดซื้อจัดจ้างในรอบเดือน  กันยายน  พ.ศ.  2552</t>
  </si>
  <si>
    <t>ลำดับที่</t>
  </si>
  <si>
    <t>งานจัดซื้อจัดจ้าง</t>
  </si>
  <si>
    <t>(ราคากลาง)</t>
  </si>
  <si>
    <t>วิธีซื้อ / จ้าง</t>
  </si>
  <si>
    <t>เหตุผลที่คัดเลือก</t>
  </si>
  <si>
    <t>โดยสังเขป</t>
  </si>
  <si>
    <t xml:space="preserve"> </t>
  </si>
  <si>
    <t>วงเงินงบประมาณ</t>
  </si>
  <si>
    <t>สอบราคา</t>
  </si>
  <si>
    <t>แบบ  สขร.1</t>
  </si>
  <si>
    <t>สรุปผลการดำเนินการจัดซื้อจัดจ้างในรอบเดือน  มกราคม   พ.ศ.  2553</t>
  </si>
  <si>
    <t>โครงการก่อสร้างท่อระบายน้ำและวางท่อระบาย</t>
  </si>
  <si>
    <t>น้ำภายในตำบลเสาเภา</t>
  </si>
  <si>
    <t>หจก.นำเงินพาณิชย์</t>
  </si>
  <si>
    <t>โครงการก่อสร้างท่อเหลี่ยม คสล.หมู่ที่ 3</t>
  </si>
  <si>
    <t xml:space="preserve">             วันที่ 8   เดือน  กุมภาพันธ์   พ.ศ.  2553</t>
  </si>
  <si>
    <t>สรุปผลการดำเนินการจัดซื้อจัดจ้างในรอบเดือน  สิงหาคม  พ.ศ.  2552</t>
  </si>
  <si>
    <t>องค์การบริหารส่วนตำบลเสาเภา อำเภสิชล  จังหวัดนครศรีธรรมราช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</si>
  <si>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</si>
  <si>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</si>
  <si>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</si>
  <si>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</si>
  <si>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ผู้ที่ได้รับการคัดเลือก</t>
  </si>
  <si>
    <t>ราคา</t>
  </si>
  <si>
    <t>จัดซื้ออุปกรณ์กีฬา  จำนวน  12  รายการ</t>
  </si>
  <si>
    <t>-ร้านจันดีศึกษาภัณฑ์</t>
  </si>
  <si>
    <t>-ร้านวรรณาพาณิชย์</t>
  </si>
  <si>
    <t>ร้านจันดีศึกษาภัณฑ์</t>
  </si>
  <si>
    <t>เป็นผู้เสนอราคาต่ำสุดและอยู่ใน</t>
  </si>
  <si>
    <t>วงเงินงบประมาณที่ตั้งไว้</t>
  </si>
  <si>
    <t xml:space="preserve">จัดซื้อ อาหารเสริม (นม) ยู.เอช.ที สำหรับเด็กนักเรียน </t>
  </si>
  <si>
    <t>ป.5-ป6. จำนวน 27,150 กล่อง</t>
  </si>
  <si>
    <t>สหกรณ์โคนมหนองโพ ราชบุรี</t>
  </si>
  <si>
    <t>จำกัด (ในพระบรมราชูปถัมภ์)</t>
  </si>
  <si>
    <t>สหกรณ์โคนมหนองโพ</t>
  </si>
  <si>
    <t>ราชบุรี จำกัด (ในพระ</t>
  </si>
  <si>
    <t>บรมราชูปถัมภ์)</t>
  </si>
  <si>
    <t>โครงการก่อสร้างบุกเบิกถนนสายบางจืด-ขุนจันทร์ หมู่ที่ 2</t>
  </si>
  <si>
    <t>ตำบลเสาเภา</t>
  </si>
  <si>
    <t>-บจก.ชลนครวิศวกรรม</t>
  </si>
  <si>
    <t>-หจก.จิระวัฒน์การโยธา</t>
  </si>
  <si>
    <t>-บจก.สยามวุฒิพันธ์</t>
  </si>
  <si>
    <t>บจก.ชลนครวิศวกรรม</t>
  </si>
  <si>
    <t>เป็นผู้เสนอราคาต่ำสุด และอยู่ใน</t>
  </si>
  <si>
    <t>เป็นผู้เสนอราคารายเดียวและอยู่ใน</t>
  </si>
  <si>
    <t>โครงการก่อสร้างบุกเบิกถนนสายบ้านนายเจียม-คูชลประทาน</t>
  </si>
  <si>
    <t>หมู่ที่ 4,11 ตำบลเสาเภา</t>
  </si>
  <si>
    <t>-หจก.สิชลการโยธา</t>
  </si>
  <si>
    <t>-หจก.นครพงษ์ภัณฑ์การโยธา</t>
  </si>
  <si>
    <t>-หจก.เทพราช เอ็นจิเนียริ่ง</t>
  </si>
  <si>
    <t>หจก.สิชลการโยธา</t>
  </si>
  <si>
    <t>โครงการก่อสร้างบุกเบิกถนนสายบ้านปูนิ่ม-คูชลประทาน</t>
  </si>
  <si>
    <t>หมู่ที่ 10,14,16 ตำบลเสาเภา</t>
  </si>
  <si>
    <t>-บจก.พ.ยิ่งยงวิศวกรรม</t>
  </si>
  <si>
    <t>หจก.เทพราช เอ็นจิเนียริ่ง</t>
  </si>
  <si>
    <t>โครงการก่อสร้างบุกเบิกถนนสาย 401-บ้านนายประพันธ์</t>
  </si>
  <si>
    <t>หมู่ที่ 6 ตำบลเสาเภา</t>
  </si>
  <si>
    <t>-บจก.ครุฑเพชร</t>
  </si>
  <si>
    <t>บจก.ครุฑเพชร</t>
  </si>
  <si>
    <t>โครงการก่อสร้างบุกเบิกถนนสายทุ่งป่าสัก หมู่ที่ 13</t>
  </si>
  <si>
    <t>-หจก.พรหมคีรีธุรกิจ</t>
  </si>
  <si>
    <t>หจก.พรหมคีรีธุรกิจ</t>
  </si>
  <si>
    <t>(ลงชื่อ)................................................................... ผู้รายงาน</t>
  </si>
  <si>
    <t xml:space="preserve">                      (นายอำพร   ยอดผกา)</t>
  </si>
  <si>
    <t xml:space="preserve">              นายกองค์การบริหารส่วนตำบลเสาเภา</t>
  </si>
  <si>
    <t xml:space="preserve">               วันที่  4  เดือน กันยายน  พ.ศ.  2552</t>
  </si>
  <si>
    <t>สรุปผลการดำเนินการจัดซื้อจัดจ้างในรอบเดือน  พฤศจิกายน  พ.ศ.  2552</t>
  </si>
  <si>
    <t xml:space="preserve">จัดซื้อ อาหารเสริม พาสเจอร์ไรส์ สำหรับนักเรียน </t>
  </si>
  <si>
    <t>ชั้นประถมศึกษา ป.1-ป.6</t>
  </si>
  <si>
    <t>หจก.สุราษฎร์เฟรชมิลค์</t>
  </si>
  <si>
    <t xml:space="preserve">             ปลัดองค์การบริหารส่วนตำบลเสาเภา</t>
  </si>
  <si>
    <t xml:space="preserve">                  (นายสุรศักดิ์   วงษ์อำไพวรรณ)</t>
  </si>
  <si>
    <t xml:space="preserve">             วันที่ 16  เดือน ธันวาคม  พ.ศ.  2552</t>
  </si>
  <si>
    <t>สรุปผลการดำเนินการจัดซื้อจัดจ้างในรอบเดือน  กุมภาพันธ์  พ.ศ.  2553</t>
  </si>
  <si>
    <t>จัดซื้อ อาหารเสริม พร้อมดื่ม ยู.เอช.ที รสจืด</t>
  </si>
  <si>
    <t>ตรานมโรงเรียน</t>
  </si>
  <si>
    <t xml:space="preserve">             วันที่ 15  เดือน  มีนาคม   พ.ศ.  2553</t>
  </si>
  <si>
    <t>สรุปผลการดำเนินการจัดซื้อจัดจ้างในรอบเดือน   มีนาคม  พ.ศ.  2553</t>
  </si>
  <si>
    <t>โครงการก่อสร้างถนน คสล.สายอภิรักษ์ประชา</t>
  </si>
  <si>
    <t>สรรค์ หมู่ที่ 4,11,15 ตำบลเสาเภา ตามโครงการ</t>
  </si>
  <si>
    <t>ลงทุนภายใต้แผนปฏิบัติการไทยเข้มแข็ง 2555</t>
  </si>
  <si>
    <t>1.หจก.เอ็น พี ฉลองก่อสร้าง</t>
  </si>
  <si>
    <t>2.หจก.วิจิตรพงศ์ธุรกิจ</t>
  </si>
  <si>
    <t>3.หจก.เพชรพราวปิโตรเลียม</t>
  </si>
  <si>
    <t>4.หจก.นำเงินพาณิชย์</t>
  </si>
  <si>
    <t>5.บจก.ปิ่นรัก อินเตอร์เนชั่น</t>
  </si>
  <si>
    <t>แนล คอนสตรัคชั่น จำกัด</t>
  </si>
  <si>
    <t>6.บจก.กระบี่ เอ็น พี</t>
  </si>
  <si>
    <t>คอนสตรัคชั่น</t>
  </si>
  <si>
    <t>7.หจก.อภิชัจจ์บริการ</t>
  </si>
  <si>
    <t>8.บจก.พิรุฬวัฒน์ คอนสตรัค</t>
  </si>
  <si>
    <t>ชั่น</t>
  </si>
  <si>
    <t>9.หจก.สินแสงจันทร์นครศรีฯ</t>
  </si>
  <si>
    <t>หจก.เอ็น พี ฉลองก่อสร้าง</t>
  </si>
  <si>
    <t>เสนอราคาต่ำสุด และถูกต้องตาม</t>
  </si>
  <si>
    <t>เอกสารสอบราคาจ้าง</t>
  </si>
  <si>
    <t xml:space="preserve">             วันที่ 26  เดือน  เมษายน   พ.ศ.  2553</t>
  </si>
  <si>
    <t>โครงการจ้างเหมาปรับปรุงผิวจราจรเดิมบล็อกปู</t>
  </si>
  <si>
    <t>ถนนเป็นถนนคอนกรีตเสริมเหล็ก สายบ้านต้น</t>
  </si>
  <si>
    <t>เหรียง-บ้านบางดี หมู่ที่ 7</t>
  </si>
  <si>
    <t>1.หจก.เทพราช เอ็นจิเนียริ่ง</t>
  </si>
  <si>
    <t>2.หจก.อภิชัจจ์บริการ</t>
  </si>
  <si>
    <t>3.บจก.ชินทรัพย์วัฒนา</t>
  </si>
  <si>
    <t>4.บจก.กระบี่ เอ็นพี คอน</t>
  </si>
  <si>
    <t>สตรัคชั่น</t>
  </si>
  <si>
    <t>5.หจก.เอ็น พี ฉลองก่อสร้าง</t>
  </si>
  <si>
    <t>(131 โครงการ)</t>
  </si>
  <si>
    <t>ตามโครงการลงทุนภายใต้แผนปฏิบัติการไทย</t>
  </si>
  <si>
    <t>เข้มแข็ง 2555 (23,000 ล้านบาท)</t>
  </si>
  <si>
    <t>ประมูลจ้าง</t>
  </si>
  <si>
    <t>ด้วยระบบ</t>
  </si>
  <si>
    <t>อิเล็กทรอนิกส์</t>
  </si>
  <si>
    <t>สรุปผลการดำเนินการจัดซื้อจัดจ้างในรอบเดือน   เมษายน  พ.ศ.  2553</t>
  </si>
  <si>
    <t>โครงการซ่อมแซมถนนภายในตำบลเสาเภา</t>
  </si>
  <si>
    <t xml:space="preserve">  </t>
  </si>
  <si>
    <t>ยื่นรายเดียว และอยู่ในวงเงิน</t>
  </si>
  <si>
    <t>งบประมาณที่ตั้งไว้</t>
  </si>
  <si>
    <t>โครงการก่อสร้างก่อสร้างถนน คสล.ภายใน</t>
  </si>
  <si>
    <t>ตำบลเสาเภา  จำนวน 6 โครงการ</t>
  </si>
  <si>
    <t>2.1 โครงการก่อสร้างถนน คสล.สายภายในหมู่บ้าน</t>
  </si>
  <si>
    <t>2.บจก.ชลนครวิศวกรรม</t>
  </si>
  <si>
    <t>3.หจก.นครศรีฯ รังนก</t>
  </si>
  <si>
    <t xml:space="preserve">เสนอราคาต่ำสุด </t>
  </si>
  <si>
    <t>2.2 โครงการก่อสร้างถนน คสล.สายไสตาโคตร-</t>
  </si>
  <si>
    <t>เขาแกลบ หมู่ที่ 4</t>
  </si>
  <si>
    <t xml:space="preserve">หมู่ที่ 3 </t>
  </si>
  <si>
    <t>2.หจก.เพชรสว่างเมือง</t>
  </si>
  <si>
    <t xml:space="preserve">3.บจก.กระบี่ เอ็น พี </t>
  </si>
  <si>
    <t>เสนอราคาต่ำสุด</t>
  </si>
  <si>
    <t>2.3 โครงการก่อสร้างถนน คสล.สายเทพารักษ์</t>
  </si>
  <si>
    <t>หมู่ที่ 5</t>
  </si>
  <si>
    <t>2.4 โครงการก่อสร้างถนน คสล.สาย ทสปช.</t>
  </si>
  <si>
    <t>หมู่ที่ 9</t>
  </si>
  <si>
    <t>2.5 โครงการก่อสร้างถนน คสล.สายโคกหมาก</t>
  </si>
  <si>
    <t>หมู่ที่ 11</t>
  </si>
  <si>
    <t>2.6 โครงการก่อสร้างถนน คสล.สายชลากร   1</t>
  </si>
  <si>
    <t>หมู่ที่ 16</t>
  </si>
  <si>
    <t xml:space="preserve">             วันที่ 19  เดือน  พฤษภาคม  พ.ศ.  2553</t>
  </si>
  <si>
    <t>สรุปผลการดำเนินการจัดซื้อจัดจ้างในรอบเดือน   พฤษภาคม  พ.ศ.  2553</t>
  </si>
  <si>
    <t>โครงการก่อสร้างถนน คสล.สายโคกยาง-บ้าน</t>
  </si>
  <si>
    <t>นางบุญเรือน หมู่ที่ 8 ตำบลเสาเภา</t>
  </si>
  <si>
    <t>2.หจก.เทพราชเอ็นจิเนียริ่ง</t>
  </si>
  <si>
    <t>3.บจก.พ.ยิ่งยงวิศวกรรม</t>
  </si>
  <si>
    <t>4.หจก.ท่าหินธุรกิจ</t>
  </si>
  <si>
    <t>5.หจก.บี แอล นคร</t>
  </si>
  <si>
    <t xml:space="preserve">คอนสตรัคชั่น </t>
  </si>
  <si>
    <t xml:space="preserve">             วันที่ 17  เดือน  มิถุนายน   พ.ศ.  2553</t>
  </si>
  <si>
    <t>สรุปผลการดำเนินการจัดซื้อจัดจ้างในรอบเดือน   มิถุนายน  พ.ศ.  2553</t>
  </si>
  <si>
    <t>โครงการก่อสร้างผนังป้องกันน้ำกัดเซาะตลิ่ง</t>
  </si>
  <si>
    <t>คลองท่าทน หมู่ที่ 1</t>
  </si>
  <si>
    <t>หจก.ท่าหินธุรกิจ</t>
  </si>
  <si>
    <t>-</t>
  </si>
  <si>
    <t>เสนอราคาสูงกว่าราคากลาง</t>
  </si>
  <si>
    <t>เป็นเงิน 86,200 บาท</t>
  </si>
  <si>
    <t>โครงการก่อสร้างราวสะพานทางเดิน คสล.บ้าน</t>
  </si>
  <si>
    <t>ปากดวด หมู่ที่ 12</t>
  </si>
  <si>
    <t>1.หจก.ท่าหินธุรกิจ</t>
  </si>
  <si>
    <t>2.หจก.นครพงษ์ภัณฑ์การโยธา</t>
  </si>
  <si>
    <t>เสนอราคาต่ำสุดและถูกต้องตาม</t>
  </si>
  <si>
    <t>คลองท่าทน หมู่ที่ 1 (ครั้งที่ 2)</t>
  </si>
  <si>
    <t>1.หจก.นครพงษ์ภัณฑ์การโยธา</t>
  </si>
  <si>
    <t>2.นายจำเนียร  ศรีเมือง</t>
  </si>
  <si>
    <t>นายจำเนียร ศรีเมือง</t>
  </si>
  <si>
    <t xml:space="preserve">             วันที่ 20  เดือน   กรกฎาคม   พ.ศ.  2553</t>
  </si>
  <si>
    <t>สรุปผลการดำเนินการจัดซื้อจัดจ้างในรอบเดือน   สิงหาคม  พ.ศ.  2553</t>
  </si>
  <si>
    <t>โครงการก่อสร้างถนน คสล.สายท่าเนียน-บ้าน</t>
  </si>
  <si>
    <t>บางลึก หมู่ที่ 12</t>
  </si>
  <si>
    <t>โครงการก่อสร้างถนน คสล.สายสามแยกเขาคา-</t>
  </si>
  <si>
    <t>วัดปากด่าน หมู่ที่ 15</t>
  </si>
  <si>
    <t>โครงการก่อสร้างถนน คสล.สายสามแยกบ้าน</t>
  </si>
  <si>
    <t>นางจินดา-สะพานคูนายเล่ง หมู่ที่ 14</t>
  </si>
  <si>
    <t>โครงการก่อสร้างถนน คสล.สายบางไม้เหลี่ยม 1</t>
  </si>
  <si>
    <t>หมู่ที่ 7</t>
  </si>
  <si>
    <t>2.หจก.ท่าหินธุรกิจ</t>
  </si>
  <si>
    <t>2.หจก.เอ็น พี ฉลองก่อสร้าง</t>
  </si>
  <si>
    <t>2.หจก.เทพราช เอ็นจิเนียริ่ง</t>
  </si>
  <si>
    <t xml:space="preserve">             วันที่ 14  เดือน   กันยายน   พ.ศ.  2553</t>
  </si>
  <si>
    <t>สรุปผลการดำเนินการจัดซื้อจัดจ้างในรอบเดือน   กันยายน  พ.ศ.  2553</t>
  </si>
  <si>
    <t>โครงการก่อสร้างปรับปรุงถนนสายไสอิฐ-ท่าเชี่ยว</t>
  </si>
  <si>
    <t>หมู่ที่ 6</t>
  </si>
  <si>
    <t>โครงการก่อสร้างปรับปรุงถนนสายหลาขาว</t>
  </si>
  <si>
    <t>โครงการก่อสร้างบุกเบิกถนนสายทุ่งป้ายอง</t>
  </si>
  <si>
    <t>หมู่ที่ 13</t>
  </si>
  <si>
    <t xml:space="preserve">โครงการก่อสร้างบุกเบิกถนนสายชลากร </t>
  </si>
  <si>
    <t>โครงการก่อสร้างบุกเบิกถนนสายชายทะเลเสาเภา</t>
  </si>
  <si>
    <t>หมู่ที่ 2</t>
  </si>
  <si>
    <t>1.หจก.บี แอล นคร คอนสตรัคชั่น</t>
  </si>
  <si>
    <t>3.หจก.สิชลการโยธา</t>
  </si>
  <si>
    <t>1.หจก.นครภัทรการโยธา</t>
  </si>
  <si>
    <t>4.หจก.เทพราช เอ็นจิเนียริ่ง</t>
  </si>
  <si>
    <t>5.นายจำเนียร  ศรีเมือง</t>
  </si>
  <si>
    <t>หจก.นครภัทร การโยธา</t>
  </si>
  <si>
    <t>4.นายจำเนียร ศรีเมือง</t>
  </si>
  <si>
    <t>5.หจก.เทพราช เอ็นจิเนียริ่ง</t>
  </si>
  <si>
    <t>6.หจก.บี แอล นคร คอนสตรัคชั่น</t>
  </si>
  <si>
    <t xml:space="preserve">             วันที่ 11  เดือน   ตุลาคม   พ.ศ.  2553</t>
  </si>
  <si>
    <t>สรุปผลการดำเนินการจัดซื้อจัดจ้างในรอบเดือน  ตุลาคม  พ.ศ.  2553</t>
  </si>
  <si>
    <t xml:space="preserve">             วันที่ 18  เดือน   พฤศจิกายน  พ.ศ.  2553</t>
  </si>
  <si>
    <t>สรุปผลการดำเนินการจัดซื้อจัดจ้างในรอบเดือน  พฤศจิกายน พ.ศ.  2553</t>
  </si>
  <si>
    <t xml:space="preserve">             วันที่ 29  เดือน   ธันวาคม  พ.ศ.  2553</t>
  </si>
  <si>
    <t>สรุปผลการดำเนินการจัดซื้อจัดจ้างในรอบเดือน  มกราคม  พ.ศ.  2554</t>
  </si>
  <si>
    <t xml:space="preserve">             วันที่ 16  เดือน   กุมภาพันธ์   พ.ศ.  2554</t>
  </si>
  <si>
    <t>สรุปผลการดำเนินการจัดซื้อจัดจ้างในรอบเดือน  กุมภาพันธ์  พ.ศ.  2554</t>
  </si>
  <si>
    <t xml:space="preserve">             วันที่ 16  เดือน  มีนาคม   พ.ศ.  2554</t>
  </si>
  <si>
    <t>สรุปผลการดำเนินการจัดซื้อจัดจ้างในรอบเดือน  มีนาคม  พ.ศ. ๒๕๕๔</t>
  </si>
  <si>
    <t>จัดซื้อของขวัญสำหรับผู้สูงอายุ ในวันผู้สูงอายุ</t>
  </si>
  <si>
    <t>ประจำปี ๒๕๕๔  จำนวน ๔ รายการ</t>
  </si>
  <si>
    <t>๑.ร้านนเรศการค้า</t>
  </si>
  <si>
    <t>๒.ร้านบูรพาเครื่องเขียน</t>
  </si>
  <si>
    <t>ร้านนเรศการค้า</t>
  </si>
  <si>
    <t>เอกสารสอบราคาซื้อ</t>
  </si>
  <si>
    <t>โครงการก่อสร้าง ถนน คสล.สายขุนจันทร์-</t>
  </si>
  <si>
    <t>ดอนแย้ หมู่ที่ ๑ ตำบลเสาเภา</t>
  </si>
  <si>
    <t>สอบราคาซื้อ</t>
  </si>
  <si>
    <t>สอบราคาจ้าง</t>
  </si>
  <si>
    <t>๑.หจก.เทพราช เอ็นจิเนียริ่ง</t>
  </si>
  <si>
    <t>๒.หจก.จักรมณีการโยธา</t>
  </si>
  <si>
    <t>๓.หจก.อนันมณึ</t>
  </si>
  <si>
    <t>๔.หจก.นครภัทรการโยธา</t>
  </si>
  <si>
    <t>๕.หจก.สมพรศักดิ์ก่อสร้าง</t>
  </si>
  <si>
    <t>๖.หจก. ๕.ส.นครการก่อสร้าง</t>
  </si>
  <si>
    <t>โครงการก่อสร้าง ถนน คสล.สาย บ.หัวแรด-</t>
  </si>
  <si>
    <t>บ.ไสสับ หมู่ที่ ๘ ตำบลเสาเภา</t>
  </si>
  <si>
    <t>๑.หจก.เอ็น พี ฉลองก่อสร้าง</t>
  </si>
  <si>
    <t>๒.หจก.เทพราช เอ็นจิเนียริ่ง</t>
  </si>
  <si>
    <t>๓.หจก.จักรมณีการโยธา</t>
  </si>
  <si>
    <t>๔.หจก.อนันมณี</t>
  </si>
  <si>
    <t>๕.หจก.นครภัทรการโยธา</t>
  </si>
  <si>
    <t>๖.หจก.สมพรศักดิ์ก่อสร้าง</t>
  </si>
  <si>
    <t>๗.หจก.๕.ส.นครการก่อสร้าง</t>
  </si>
  <si>
    <t>หจก.เอ็น.พี.ฉลองก่อสร้าง</t>
  </si>
  <si>
    <t>โครงการก่อสร้าง ถนน คสล.สายคลองไก่ฟัก</t>
  </si>
  <si>
    <t>หมู่ที่ ๙ ตำบลเสาเภา</t>
  </si>
  <si>
    <t>๒.หจก.อนันมณี</t>
  </si>
  <si>
    <t>๓.นายปรินทร อิวิโส</t>
  </si>
  <si>
    <t>๔.หจก.เทพราช เอ็นจิเนียริ่ง</t>
  </si>
  <si>
    <t>๕.หจก.๕ ส.นครการก่อสร้าง</t>
  </si>
  <si>
    <t>๖.หจก.จักรมณี การโยธา</t>
  </si>
  <si>
    <t>๗.หจก.บี แอลนคร คอนสตรัคชั่น</t>
  </si>
  <si>
    <t>๘.หจก.นครภัทรการโยธา</t>
  </si>
  <si>
    <t>๙.หจก.สมพรศักดิ์ก่อสร้าง</t>
  </si>
  <si>
    <t>โครงการก่อสร้าง ถนน คสล.สายท่าเนียน-</t>
  </si>
  <si>
    <t>๔.หจก.๕ ส.นครการก่อสร้าง</t>
  </si>
  <si>
    <t>โครงการก่อสร้าง ถนน คสล.สายสามแยก</t>
  </si>
  <si>
    <t xml:space="preserve">นางจินดา-สะพานนายเล่ง หมู่ที่ ๑๔ </t>
  </si>
  <si>
    <t>บางลึก หมู่ที่ ๑๒  ตำบลเสาเภา</t>
  </si>
  <si>
    <t>โครงการก่อสร้างป้ายชื่อและรั้วบริเวณ</t>
  </si>
  <si>
    <t>อาคารที่ทำการองค์การบริหารส่วนตำบล</t>
  </si>
  <si>
    <t>เสาเภา หมู่ที่ ๑๓</t>
  </si>
  <si>
    <t>๒.หจก.ท่าหินธุรกิจ</t>
  </si>
  <si>
    <t xml:space="preserve">             วันที่ ๒๐  เดือน  พฤษภาคม   พ.ศ. ๒๕๕๔</t>
  </si>
  <si>
    <t>สรุปผลการดำเนินการจัดซื้อจัดจ้างในรอบเดือน  เมษายน  พ.ศ. ๒๕๕๔</t>
  </si>
  <si>
    <t>โครงการก่อสร้าง ถนน คสล.สายภายในหมู่บ้าน</t>
  </si>
  <si>
    <t>หมู่ที่ ๓ ตำบลเสาเภา</t>
  </si>
  <si>
    <t>๒.หจก.๕ ส.นครการก่อสร้าง</t>
  </si>
  <si>
    <t>๓.หจก.เทพราช เอ็นจิเนียริ่ง</t>
  </si>
  <si>
    <t>๔.หจก.บี แอล นคร คอนสตรัคชั่น</t>
  </si>
  <si>
    <t>โครงการก่อสร้าง ถนน คสล.สายเทพารักษ์</t>
  </si>
  <si>
    <t>หมู่ที่ ๕ ตำบลเสาเภา</t>
  </si>
  <si>
    <t>๓.บจก.สยามมาสเตอร์ คอนกรีต</t>
  </si>
  <si>
    <t>โครงการก่อสร้าง ถนน คสล.สายทุ่งนุ้ย</t>
  </si>
  <si>
    <t>หมู่ที่ ๕  ตำบลเสาเภา</t>
  </si>
  <si>
    <t>๔.หจก.นิภาการโยธา</t>
  </si>
  <si>
    <t>๕.หจก.เทพราช เอ็นจิเนียริ่ง</t>
  </si>
  <si>
    <t>๖.นายปรินทร อิวิโส</t>
  </si>
  <si>
    <t>นายปรินทร อิวิโส</t>
  </si>
  <si>
    <t>โครงการก่อสร้าง ถนน คสล.สายบ้านนางสมร</t>
  </si>
  <si>
    <t>หมู่ที่ ๑๐  ตำบลเสาเภา</t>
  </si>
  <si>
    <t>๒.หจก.เอ็น พี ฉลองก่อสร้าง</t>
  </si>
  <si>
    <t>๓.หจก.บี แอล นคร คอนสตรัคชั่น</t>
  </si>
  <si>
    <t>๔.บจก.สยามมาสเตอร์ คอนกรีต</t>
  </si>
  <si>
    <t>โครงการก่อสร้าง ถนน คสล.สายบ้านนางประคอง</t>
  </si>
  <si>
    <t>บ้านนายเกลื่อน  หมู่ที่ ๑๑  ตำบลเสาเภา</t>
  </si>
  <si>
    <t>๒.นายปรินทร อิวิโส</t>
  </si>
  <si>
    <t>๕.บจก.สยามมาสเตอร์ คอนกรีต</t>
  </si>
  <si>
    <t>สรุปผลการดำเนินการจัดซื้อจัดจ้างในรอบเดือน   กรกฎาคม  พ.ศ.  2553</t>
  </si>
  <si>
    <t xml:space="preserve">             วันที่ 10  เดือน   สิงหาคม   พ.ศ.  2553</t>
  </si>
  <si>
    <t>สรุปผลการดำเนินการจัดซื้อจัดจ้างในรอบเดือน  ธันวาคม  พ.ศ.  2553</t>
  </si>
  <si>
    <t xml:space="preserve">             วันที่ 7  เดือน   มกราคม   พ.ศ.  2554</t>
  </si>
  <si>
    <t>ตกลงราคา</t>
  </si>
  <si>
    <t>เพราะเป็นผู้มีอาชีพขายโดยตรง</t>
  </si>
  <si>
    <t>งบหน้าสรุปผลการพิจารณาการจัดซื้อจัดจ้างขององค์การบริหารส่วนตำบลเสาเภา</t>
  </si>
  <si>
    <t>รวมราคาที่พิจารณา</t>
  </si>
  <si>
    <t>วงเงินต่ำหรือสูง</t>
  </si>
  <si>
    <t>วิธีการจัดซื้อจัดจ้าง</t>
  </si>
  <si>
    <t>จำนวนโครงการ</t>
  </si>
  <si>
    <t>รวมราคากลาง</t>
  </si>
  <si>
    <t>คัดเลือก</t>
  </si>
  <si>
    <t>กว่าราคากลาง</t>
  </si>
  <si>
    <t>หมายเหตุ</t>
  </si>
  <si>
    <t>(+สูง) (-ต่ำกว่า)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</si>
  <si>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</si>
  <si>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</si>
  <si>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</si>
  <si>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</si>
  <si>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</si>
  <si>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</si>
  <si>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จัดซื้อจัดจ้างโดยวิธีพิเศษ</t>
  </si>
  <si>
    <t>จัดซื้อจัดจ้างโดยวิธีกรณีพิเศษ</t>
  </si>
  <si>
    <t>จัดซื้อจัดจ้างโดยวิธีอิเล็กทรอนิกส์</t>
  </si>
  <si>
    <t>รวม</t>
  </si>
  <si>
    <t>(ลงชื่อ).............................................................ผู้รายงาน</t>
  </si>
  <si>
    <t>เพราะเป็นผู้มีอาชีพรับจ้างโดยตรง</t>
  </si>
  <si>
    <t xml:space="preserve">        ปลัดองค์การบริหารส่วนตำบลเสาเภา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</si>
  <si>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</si>
  <si>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</si>
  <si>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</si>
  <si>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</si>
  <si>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รายชื่อผู้เสนอราคา</t>
  </si>
  <si>
    <t>ตกลงซื้อหรือจ้าง</t>
  </si>
  <si>
    <t>และราคาที่เสนอ</t>
  </si>
  <si>
    <t>ผู้ที่ได้รับการคัดเลือกและราคาที่</t>
  </si>
  <si>
    <t>เหตุผลที่คัดเลือกโดยสรุป</t>
  </si>
  <si>
    <t>เลขที่และวันที่ของสัญญา</t>
  </si>
  <si>
    <t>หรือข้อตกลงในการซื้อหรือจ้าง</t>
  </si>
  <si>
    <t>องค์การบริหารส่วนตำบลเสาเภา อำเภอสิชล จังหวัดนครศรีธรรมราช</t>
  </si>
  <si>
    <t>แบบ สขร.1</t>
  </si>
  <si>
    <t>ราคาที่ตกลงจ้าง</t>
  </si>
  <si>
    <t xml:space="preserve">                  (นายธนภัทร  ใจแจ้ง)</t>
  </si>
  <si>
    <t>ร้านย่องบริการ</t>
  </si>
  <si>
    <t>ราคาที่ตกลงขาย</t>
  </si>
  <si>
    <t>ร้านบูรพาเครื่องเขียน</t>
  </si>
  <si>
    <t>ไม่ได้นำข้อมูลเกี่ยวกับการจัดซื้อจัดจ้างตามแบบ สขร. 1 เผยแพร่  เหตุผลเพราะ..................................................................................................</t>
  </si>
  <si>
    <t>(ลงชื่อ)......................................................ผู้รายงาน</t>
  </si>
  <si>
    <t xml:space="preserve">  ปลัดองค์การบริหารส่วนตำบลเสาเภา</t>
  </si>
  <si>
    <t xml:space="preserve">                             (นายธนภัทร ใจแจ้ง)</t>
  </si>
  <si>
    <t>ที่</t>
  </si>
  <si>
    <t>วัสดุเชื้อเพลิงและหล่อลื่น สำหรับรถส่วนกลางของ</t>
  </si>
  <si>
    <t>บันทึกต่อท้ายสัญญา</t>
  </si>
  <si>
    <t>ร้านสิชลไวนิล</t>
  </si>
  <si>
    <t>หจก.เอส.ซี.ไทร์</t>
  </si>
  <si>
    <t>และเสนอราคาต่ำสุด</t>
  </si>
  <si>
    <t>นายวีระศักดิ์ เฉลิมวัฒนพงศ์</t>
  </si>
  <si>
    <t>ทะเบียน ตค-3044 นศ.</t>
  </si>
  <si>
    <t>สำนักงานปลัด ประจำเดือน มกราคม 2560</t>
  </si>
  <si>
    <t>กองช่าง ประจำเดือน มกราคม 2560</t>
  </si>
  <si>
    <t>ประจำปี 2560</t>
  </si>
  <si>
    <t>ร้านสิทธิศักดิ์ การค้า</t>
  </si>
  <si>
    <t>ร้านดอกไม้และลายเส้น</t>
  </si>
  <si>
    <t>รถบรรทุกขยะ ทะเบียน 82-0087 นศ</t>
  </si>
  <si>
    <t>ร้านอนันชัยสิชลกลการ</t>
  </si>
  <si>
    <t>สรุปผลการดำเนินการจัดซื้อจัดจ้างในรอบเดือน กุมภาพันธ์ พ.ศ. 2560</t>
  </si>
  <si>
    <t xml:space="preserve">วันที่ 31 เดือน มีนาคม พ.ศ. 2560 </t>
  </si>
  <si>
    <t>CNTR-0001/60-5</t>
  </si>
  <si>
    <t>CNTR-0002/60-5</t>
  </si>
  <si>
    <t>ค่าวัสดุสำนักงาน ของสำนักงานปลัด  จำนวน</t>
  </si>
  <si>
    <t>17 รายการ</t>
  </si>
  <si>
    <t>CNTR-0115/60</t>
  </si>
  <si>
    <t>ลงวันที่ 1 ก.พ. 60</t>
  </si>
  <si>
    <t>ค่าซ่อมแซมรถตักหน้า-ขุดหลัง ทะเบียน ตค-3044 นศ.</t>
  </si>
  <si>
    <t>นายเอกชัย บริพิตร</t>
  </si>
  <si>
    <t>CNTR-0116/60</t>
  </si>
  <si>
    <t>ลงวันที่ 2 ก.พ. 60</t>
  </si>
  <si>
    <t xml:space="preserve">ค่าวัสดุสำนักงาน ของกองคลัง จำนวน </t>
  </si>
  <si>
    <t>10 รายการ</t>
  </si>
  <si>
    <t>CNTR-0117/60</t>
  </si>
  <si>
    <t>ลงวันที่ 6 ก.พ. 60</t>
  </si>
  <si>
    <t>ค่าวัสดุคอมพิวเตอร์ ของกองคลัง จำนวน</t>
  </si>
  <si>
    <t>11 รายการ</t>
  </si>
  <si>
    <t>CNTR-0118/60</t>
  </si>
  <si>
    <t>ค่าป้ายไวนิล จำนวน 1 ป้าย ตามโครงการพัฒนา</t>
  </si>
  <si>
    <t>ศักยภาพกลุ่มสตรี (การอนุรักษ์ส่งเสริมขันหมาก</t>
  </si>
  <si>
    <t>CNTR-0119/60</t>
  </si>
  <si>
    <t>จ้างซ่อมแซมระบบเบรคและเปลี่ยนสายไฮดรอลิค</t>
  </si>
  <si>
    <t>CNTR-0120/60</t>
  </si>
  <si>
    <t>ลงวันที่ 7 ก.พ. 60</t>
  </si>
  <si>
    <t>จ้างเหมาประกอบอาหารกลางวันและอาหารว่าง</t>
  </si>
  <si>
    <t>พร้อมเครื่องดื่ม ตามโครงการพัฒนาศักยภาพกลุ่ม</t>
  </si>
  <si>
    <t>สตรี (การอนุรักษ์ส่งเสริมขันหมากเมืองสิชล)</t>
  </si>
  <si>
    <t>เมืองสิชล)</t>
  </si>
  <si>
    <t>นางสาวดารนา เดชวิทยาวงษ์</t>
  </si>
  <si>
    <t>CNTR-0121/60</t>
  </si>
  <si>
    <t>ลงวันที่ 8 ก.พ. 60</t>
  </si>
  <si>
    <t>ค่าจัดซื้อดอกไม้และวัสดุต่าง ๆ ตามโครงการ</t>
  </si>
  <si>
    <t>พัฒนาศักยภาพกลุ่มสตรี (การอนุรักษ์ส่งเสริมขัน</t>
  </si>
  <si>
    <t>หมากเมืองสิชล)</t>
  </si>
  <si>
    <t>CNTR-0122/60</t>
  </si>
  <si>
    <t>ค่าเช่าพานจัดขันหมาก ตามโครงการพัฒนาศักยภาพ</t>
  </si>
  <si>
    <t>กลุ่มสตรี (การอนุรักษ์ส่งเสริมขันหมากเมืองสิชล)</t>
  </si>
  <si>
    <t>CNTR-0123/60</t>
  </si>
  <si>
    <t>ค่าวัสดุคอมพิวเตอร์ ของสำนักงานปลัด</t>
  </si>
  <si>
    <t>จำนวน 5 รายการ</t>
  </si>
  <si>
    <t>CNTR-0124/60</t>
  </si>
  <si>
    <t>ลงวันที่ 9 ก.พ. 60</t>
  </si>
  <si>
    <t>ค่าจัดซื้อไวนิลชุดพระราชประวัติและชุดพระราช</t>
  </si>
  <si>
    <t>กรณียกิจพร้อมด้วย X-stand ตามโครงการประชารัฐ</t>
  </si>
  <si>
    <t>รักสามัคคี ทำดีเพื่อพ่อ</t>
  </si>
  <si>
    <t>CNTR-0125/60</t>
  </si>
  <si>
    <t>ลงวันที่ 10 ก.พ. 60</t>
  </si>
  <si>
    <t>จ้างพิมพ์ป้ายไวนิล จำนวน 1 ป้าย เพื่อประชุม</t>
  </si>
  <si>
    <t>ของคณะกรรมการ ป.ป.ช</t>
  </si>
  <si>
    <t>CNTR-0126/60</t>
  </si>
  <si>
    <t>ลงวันที่ 14 ก.พ. 60</t>
  </si>
  <si>
    <t>การป้องกันการทุจริตของคณะกรรมการ ป.ป.ช</t>
  </si>
  <si>
    <t>CNTR-0127/60</t>
  </si>
  <si>
    <t>ค่าจ้างจัดทำเอกสารประกอบการประชุมชี้แจง</t>
  </si>
  <si>
    <t>ชี้แจงการปฏิบัติตามนโยบายด้านการป้องกันการทุจริต</t>
  </si>
  <si>
    <t>ค่าปากกา เพื่อประชุมชี้แจงการปฏิบัติตามนโนบายด้าน</t>
  </si>
  <si>
    <t>การปฏิบัติตามนโยบายด้านการป้องกันการทุจริต</t>
  </si>
  <si>
    <t>ร้านศุภากรนุช ก๊อปปี้</t>
  </si>
  <si>
    <t>CNTR-0128/60</t>
  </si>
  <si>
    <t>ค่าวัสดุก่อสร้าง จำนวน 16 รายการ</t>
  </si>
  <si>
    <t>ร้านนิวโดมทอง</t>
  </si>
  <si>
    <t>CNTR-0129/60</t>
  </si>
  <si>
    <t>ลงวันที่ 15 ก.พ. 60</t>
  </si>
  <si>
    <t>ค่าเปลี่ยนยางนอกและยางใน ของรถตักหน้า-ขุดหลัง</t>
  </si>
  <si>
    <t>ร้านท่าหินการยางและรถยก</t>
  </si>
  <si>
    <t>CNTR-0130/60</t>
  </si>
  <si>
    <t>ลงวันที่ 16 ก.พ. 60</t>
  </si>
  <si>
    <t>ค่าน้ำดื่มชนิดขวด ตามโครงการส่งนักกีฬาเข้าร่วม</t>
  </si>
  <si>
    <t xml:space="preserve">การแข่งขันกีฬาท้องถิ่นสัมพันธ์ ครั้งที่ 7  </t>
  </si>
  <si>
    <t>CNTR-0131/60</t>
  </si>
  <si>
    <t>ค่าน้ำแข็งหลอดใหญ่ ตามโครงการส่งนักกีฬา</t>
  </si>
  <si>
    <t xml:space="preserve">เข้าร่วมแข่งขันกีฬาท้องถิ่นสัมพันธ์ ครั้งที่ 7 </t>
  </si>
  <si>
    <t>CNTR-0132/60</t>
  </si>
  <si>
    <t>โครงการซ่อมสร้างถนนลาดยางสายบ้านปากด่าน-</t>
  </si>
  <si>
    <t>วัดคงคาวดี หมู่ที่ 2 ตำบลเสาเภา</t>
  </si>
  <si>
    <t>1.หจก.กิตติพัฒน์การโยธา</t>
  </si>
  <si>
    <t>2.หจก.เพชรพราวปิโตรเลียม</t>
  </si>
  <si>
    <t>หจก.จิระวัฒน์การโยธา</t>
  </si>
  <si>
    <t>3.หจก.จิระวัฒน์การโยธา</t>
  </si>
  <si>
    <t>CNTR-0133/60</t>
  </si>
  <si>
    <t>ลงวันที่ 17 ก.พ. 60</t>
  </si>
  <si>
    <t>ค่าวัสดุอุปกรณ์ จำนวน 7 รายการ ตามโครงการ</t>
  </si>
  <si>
    <t>ส่งนักกีฬาเข้าร่วมการแข่งขันกีฬาท้องถิ่นสัมพันธ์</t>
  </si>
  <si>
    <t>ครั้งที่ 7 ประจำปี 2560</t>
  </si>
  <si>
    <t>CNTR-0134/60</t>
  </si>
  <si>
    <t>ค่าเปลี่ยนถ่ายน้ำมันเครื่องและเปลี่ยนยางใน</t>
  </si>
  <si>
    <t>ของรถบรรทุกขยะ ทะเบียน 82-0087 นศ.</t>
  </si>
  <si>
    <t>CNTR-0135/60</t>
  </si>
  <si>
    <t>ลงวันที่ 27 ก.พ. 60</t>
  </si>
  <si>
    <t>ค่าวัสดุคอมพิวเตอร์ ของกองช่าง จำนวน 3 รายการ</t>
  </si>
  <si>
    <t>CNTR-0136/60</t>
  </si>
  <si>
    <t>ลงวันที่ 22 ก.พ. 60</t>
  </si>
  <si>
    <t>ค่าจ้างเหมาถ่ายเอกสาร</t>
  </si>
  <si>
    <t>CNTR-0137/60</t>
  </si>
  <si>
    <t>ค่าถอดและเปลี่ยนสายเกียร์แปะ ของรถบรรทุกขยะ</t>
  </si>
  <si>
    <t>ทะเบียน 81-3758 นศ.</t>
  </si>
  <si>
    <t>CNTR-0139/60</t>
  </si>
  <si>
    <t>ค่าจ้างพิมพ์ป้ายไวนิล จำนวน 1 ป้าย ตามโครงการ</t>
  </si>
  <si>
    <t>ฝึกอบรมส่งเสริมอาชีพ (การทำข้าวเกรียบปลาให้</t>
  </si>
  <si>
    <t>กับประชาชนที่ประสบวิกฤติภัย)</t>
  </si>
  <si>
    <t>CNTR-0140/60</t>
  </si>
  <si>
    <t>ค่าวัสดุ จำนวน 8 รายการ ตามโครงการฝึกอบรม</t>
  </si>
  <si>
    <t>ส่งเสริมอาชีพ (การทำข้าวเกรียบปลาให้กับประชาชน</t>
  </si>
  <si>
    <t>ที่ประสบวิกฤติภัย)</t>
  </si>
  <si>
    <t>CNTR-0141/60</t>
  </si>
  <si>
    <t>ค่าจ้างเหมาประกอบอาหารกลางวัน และอาหารว่าง</t>
  </si>
  <si>
    <t>พร้อมเครื่องดื่ม ตามโครงการฝึกอบรมส่งเสริมอาชีพ</t>
  </si>
  <si>
    <t>(การทำข้าวเกรียบปลาให้กับประชาชนที่ประสบ</t>
  </si>
  <si>
    <t>วิกฤติภัย)</t>
  </si>
  <si>
    <t>นางประคอง เสนน้อย</t>
  </si>
  <si>
    <t>CNTR-0142/60</t>
  </si>
  <si>
    <t>ลงวันที่ 23 ก.พ. 60</t>
  </si>
  <si>
    <t>ค่าน้ำมันไฮดรอลิค ขนาด 18 ลิตร จำนวน 1 ถัง</t>
  </si>
  <si>
    <t>ของรถกระเช้าซ่อมไฟฟ้า</t>
  </si>
  <si>
    <t>CNTR-0143/60</t>
  </si>
  <si>
    <t>ประจำเดือน กุมภาพันธ์ พ.ศ. 2560</t>
  </si>
  <si>
    <t>ได้นำข้อมูลเกี่ยวกับการจัดซื้อจัดจ้างตามแบบ  สขร.  (ประจำเดือน กุมภาพันธ์ พ.ศ. 2560)</t>
  </si>
  <si>
    <t>เผยแพร่เมื่อวันที่  31  เดือน มีนาคม  พ.ศ. 2560</t>
  </si>
  <si>
    <t xml:space="preserve">     วันที่…31...เดือน...มีนาคม....พ.ศ....2560.....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</si>
</sst>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  <numFmt numFmtId="200" formatCode="[$-409]h:mm:ss\ AM/PM"/>
    <numFmt numFmtId="201" formatCode="0000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43">
    <font>
      <sz val="14"/>
      <name val="BrowalliaUPC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16"/>
      <name val="BrowalliaUPC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 quotePrefix="1">
      <alignment horizontal="left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 quotePrefix="1">
      <alignment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 quotePrefix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4" fontId="2" fillId="0" borderId="1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 quotePrefix="1">
      <alignment horizontal="center"/>
    </xf>
    <xf numFmtId="4" fontId="2" fillId="0" borderId="10" xfId="0" applyNumberFormat="1" applyFont="1" applyBorder="1" applyAlignment="1" quotePrefix="1">
      <alignment/>
    </xf>
    <xf numFmtId="4" fontId="2" fillId="0" borderId="1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2" xfId="0" applyNumberFormat="1" applyFont="1" applyBorder="1" applyAlignment="1" quotePrefix="1">
      <alignment/>
    </xf>
    <xf numFmtId="0" fontId="2" fillId="0" borderId="12" xfId="0" applyFont="1" applyBorder="1" applyAlignment="1" quotePrefix="1">
      <alignment horizontal="center"/>
    </xf>
    <xf numFmtId="59" fontId="2" fillId="0" borderId="12" xfId="0" applyNumberFormat="1" applyFont="1" applyBorder="1" applyAlignment="1">
      <alignment horizontal="center"/>
    </xf>
    <xf numFmtId="61" fontId="0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61" fontId="2" fillId="0" borderId="10" xfId="0" applyNumberFormat="1" applyFont="1" applyBorder="1" applyAlignment="1">
      <alignment horizontal="center"/>
    </xf>
    <xf numFmtId="61" fontId="2" fillId="0" borderId="12" xfId="0" applyNumberFormat="1" applyFont="1" applyBorder="1" applyAlignment="1">
      <alignment horizontal="center"/>
    </xf>
    <xf numFmtId="61" fontId="2" fillId="0" borderId="10" xfId="0" applyNumberFormat="1" applyFont="1" applyBorder="1" applyAlignment="1" quotePrefix="1">
      <alignment horizontal="center"/>
    </xf>
    <xf numFmtId="59" fontId="2" fillId="0" borderId="10" xfId="0" applyNumberFormat="1" applyFont="1" applyBorder="1" applyAlignment="1">
      <alignment horizontal="center"/>
    </xf>
    <xf numFmtId="61" fontId="2" fillId="0" borderId="11" xfId="0" applyNumberFormat="1" applyFont="1" applyBorder="1" applyAlignment="1">
      <alignment horizontal="center"/>
    </xf>
    <xf numFmtId="61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61" fontId="0" fillId="0" borderId="12" xfId="0" applyNumberFormat="1" applyFont="1" applyBorder="1" applyAlignment="1">
      <alignment horizontal="center"/>
    </xf>
    <xf numFmtId="61" fontId="2" fillId="0" borderId="12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 locked="0"/>
    </xf>
    <xf numFmtId="62" fontId="5" fillId="0" borderId="12" xfId="0" applyNumberFormat="1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/>
      <protection/>
    </xf>
    <xf numFmtId="62" fontId="5" fillId="0" borderId="15" xfId="0" applyNumberFormat="1" applyFont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shrinkToFit="1"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left" shrinkToFit="1"/>
      <protection/>
    </xf>
    <xf numFmtId="62" fontId="5" fillId="0" borderId="11" xfId="0" applyNumberFormat="1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left"/>
      <protection/>
    </xf>
    <xf numFmtId="62" fontId="5" fillId="0" borderId="14" xfId="0" applyNumberFormat="1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left" shrinkToFit="1"/>
      <protection/>
    </xf>
    <xf numFmtId="0" fontId="5" fillId="0" borderId="11" xfId="0" applyFont="1" applyFill="1" applyBorder="1" applyAlignment="1" applyProtection="1">
      <alignment shrinkToFit="1"/>
      <protection/>
    </xf>
    <xf numFmtId="0" fontId="5" fillId="0" borderId="16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5" fillId="0" borderId="12" xfId="0" applyFont="1" applyBorder="1" applyAlignment="1" applyProtection="1">
      <alignment horizontal="left" shrinkToFit="1"/>
      <protection/>
    </xf>
    <xf numFmtId="62" fontId="5" fillId="0" borderId="0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 applyProtection="1">
      <alignment shrinkToFit="1"/>
      <protection/>
    </xf>
    <xf numFmtId="0" fontId="5" fillId="0" borderId="0" xfId="0" applyFont="1" applyAlignment="1">
      <alignment/>
    </xf>
    <xf numFmtId="49" fontId="5" fillId="0" borderId="12" xfId="0" applyNumberFormat="1" applyFont="1" applyBorder="1" applyAlignment="1" applyProtection="1">
      <alignment shrinkToFit="1"/>
      <protection/>
    </xf>
    <xf numFmtId="49" fontId="5" fillId="0" borderId="0" xfId="0" applyNumberFormat="1" applyFont="1" applyBorder="1" applyAlignment="1" applyProtection="1">
      <alignment shrinkToFit="1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 shrinkToFit="1"/>
      <protection/>
    </xf>
    <xf numFmtId="0" fontId="5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59" fontId="5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shrinkToFit="1"/>
      <protection/>
    </xf>
    <xf numFmtId="0" fontId="5" fillId="0" borderId="0" xfId="0" applyFont="1" applyFill="1" applyBorder="1" applyAlignment="1" applyProtection="1">
      <alignment shrinkToFit="1"/>
      <protection/>
    </xf>
    <xf numFmtId="0" fontId="5" fillId="0" borderId="0" xfId="0" applyFont="1" applyBorder="1" applyAlignment="1" applyProtection="1">
      <alignment horizontal="center"/>
      <protection locked="0"/>
    </xf>
    <xf numFmtId="15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4" fontId="5" fillId="0" borderId="12" xfId="0" applyNumberFormat="1" applyFont="1" applyBorder="1" applyAlignment="1" applyProtection="1">
      <alignment horizontal="right"/>
      <protection/>
    </xf>
    <xf numFmtId="4" fontId="5" fillId="0" borderId="14" xfId="0" applyNumberFormat="1" applyFont="1" applyBorder="1" applyAlignment="1" applyProtection="1">
      <alignment horizontal="right"/>
      <protection/>
    </xf>
    <xf numFmtId="4" fontId="5" fillId="0" borderId="15" xfId="0" applyNumberFormat="1" applyFont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 horizontal="center"/>
      <protection/>
    </xf>
    <xf numFmtId="1" fontId="5" fillId="0" borderId="11" xfId="0" applyNumberFormat="1" applyFont="1" applyBorder="1" applyAlignment="1" applyProtection="1">
      <alignment horizontal="center"/>
      <protection/>
    </xf>
    <xf numFmtId="1" fontId="5" fillId="0" borderId="12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59" fontId="7" fillId="0" borderId="19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" fontId="7" fillId="0" borderId="2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59" fontId="8" fillId="0" borderId="11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5" fillId="0" borderId="18" xfId="0" applyFont="1" applyBorder="1" applyAlignment="1">
      <alignment/>
    </xf>
    <xf numFmtId="0" fontId="5" fillId="0" borderId="11" xfId="0" applyFont="1" applyFill="1" applyBorder="1" applyAlignment="1" applyProtection="1">
      <alignment/>
      <protection/>
    </xf>
    <xf numFmtId="49" fontId="5" fillId="0" borderId="18" xfId="0" applyNumberFormat="1" applyFont="1" applyBorder="1" applyAlignment="1" applyProtection="1">
      <alignment shrinkToFit="1"/>
      <protection/>
    </xf>
    <xf numFmtId="4" fontId="5" fillId="0" borderId="11" xfId="0" applyNumberFormat="1" applyFont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/>
      <protection/>
    </xf>
    <xf numFmtId="0" fontId="5" fillId="0" borderId="0" xfId="0" applyFont="1" applyAlignment="1">
      <alignment shrinkToFit="1"/>
    </xf>
    <xf numFmtId="0" fontId="5" fillId="0" borderId="18" xfId="0" applyFont="1" applyBorder="1" applyAlignment="1">
      <alignment shrinkToFit="1"/>
    </xf>
    <xf numFmtId="4" fontId="7" fillId="0" borderId="23" xfId="0" applyNumberFormat="1" applyFont="1" applyBorder="1" applyAlignment="1">
      <alignment horizontal="center"/>
    </xf>
    <xf numFmtId="4" fontId="5" fillId="0" borderId="18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shrinkToFit="1"/>
    </xf>
    <xf numFmtId="0" fontId="5" fillId="0" borderId="12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6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shrinkToFi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3" name="Rectangle 5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4" name="Rectangle 6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5" name="Rectangle 7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6" name="Rectangle 8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7" name="Rectangle 9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657225" y="122396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4</xdr:col>
      <xdr:colOff>476250</xdr:colOff>
      <xdr:row>18</xdr:row>
      <xdr:rowOff>219075</xdr:rowOff>
    </xdr:from>
    <xdr:to>
      <xdr:col>5</xdr:col>
      <xdr:colOff>304800</xdr:colOff>
      <xdr:row>21</xdr:row>
      <xdr:rowOff>209550</xdr:rowOff>
    </xdr:to>
    <xdr:pic>
      <xdr:nvPicPr>
        <xdr:cNvPr id="16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9525" y="4581525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1114425</xdr:colOff>
      <xdr:row>85</xdr:row>
      <xdr:rowOff>238125</xdr:rowOff>
    </xdr:from>
    <xdr:to>
      <xdr:col>10</xdr:col>
      <xdr:colOff>247650</xdr:colOff>
      <xdr:row>88</xdr:row>
      <xdr:rowOff>180975</xdr:rowOff>
    </xdr:to>
    <xdr:pic>
      <xdr:nvPicPr>
        <xdr:cNvPr id="1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62900" y="22869525"/>
          <a:ext cx="390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0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4" t="s">
        <v>21</v>
      </c>
      <c r="B1" s="144"/>
      <c r="C1" s="144"/>
      <c r="D1" s="144"/>
      <c r="E1" s="144"/>
      <c r="F1" s="144"/>
      <c r="G1" s="144"/>
      <c r="H1" s="144"/>
      <c r="I1" s="144"/>
    </row>
    <row r="2" spans="1:9" ht="33">
      <c r="A2" s="144" t="s">
        <v>22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5" t="s">
        <v>23</v>
      </c>
      <c r="F4" s="146"/>
      <c r="G4" s="145" t="s">
        <v>26</v>
      </c>
      <c r="H4" s="14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33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33">
      <c r="A8" s="16"/>
      <c r="B8" s="17"/>
      <c r="C8" s="18"/>
      <c r="D8" s="16"/>
      <c r="E8" s="16"/>
      <c r="F8" s="18"/>
      <c r="G8" s="16"/>
      <c r="H8" s="18"/>
      <c r="I8" s="19"/>
    </row>
    <row r="9" spans="1:9" ht="33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33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33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33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33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33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33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33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33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33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33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33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33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33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33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33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33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33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33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33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33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33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33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33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33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33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33">
      <c r="F37" s="27" t="s">
        <v>67</v>
      </c>
      <c r="G37" s="27"/>
      <c r="H37" s="27"/>
    </row>
    <row r="38" spans="6:8" ht="33">
      <c r="F38" s="27" t="s">
        <v>68</v>
      </c>
      <c r="G38" s="27"/>
      <c r="H38" s="27"/>
    </row>
    <row r="39" spans="6:8" ht="33">
      <c r="F39" s="27" t="s">
        <v>69</v>
      </c>
      <c r="G39" s="27"/>
      <c r="H39" s="27"/>
    </row>
    <row r="40" spans="6:8" ht="33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24"/>
  <sheetViews>
    <sheetView zoomScalePageLayoutView="0" workbookViewId="0" topLeftCell="A13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4" t="s">
        <v>152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144" t="s">
        <v>3</v>
      </c>
      <c r="B3" s="144"/>
      <c r="C3" s="144"/>
      <c r="D3" s="144"/>
      <c r="E3" s="144"/>
      <c r="F3" s="144"/>
      <c r="G3" s="144"/>
      <c r="H3" s="144"/>
      <c r="I3" s="14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5" t="s">
        <v>23</v>
      </c>
      <c r="F5" s="146"/>
      <c r="G5" s="145" t="s">
        <v>26</v>
      </c>
      <c r="H5" s="14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33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33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33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33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33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33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33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33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33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33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33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33">
      <c r="F21" s="27" t="s">
        <v>67</v>
      </c>
      <c r="G21" s="27"/>
      <c r="H21" s="27"/>
    </row>
    <row r="22" spans="6:8" ht="33">
      <c r="F22" s="27" t="s">
        <v>76</v>
      </c>
      <c r="G22" s="27"/>
      <c r="H22" s="27"/>
    </row>
    <row r="23" spans="6:8" ht="33">
      <c r="F23" s="27" t="s">
        <v>75</v>
      </c>
      <c r="G23" s="27"/>
      <c r="H23" s="27"/>
    </row>
    <row r="24" spans="6:8" ht="33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21"/>
  <sheetViews>
    <sheetView zoomScalePageLayoutView="0" workbookViewId="0" topLeftCell="A1">
      <selection activeCell="C11" sqref="C11:C12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4" t="s">
        <v>280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144" t="s">
        <v>3</v>
      </c>
      <c r="B3" s="144"/>
      <c r="C3" s="144"/>
      <c r="D3" s="144"/>
      <c r="E3" s="144"/>
      <c r="F3" s="144"/>
      <c r="G3" s="144"/>
      <c r="H3" s="144"/>
      <c r="I3" s="14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5" t="s">
        <v>23</v>
      </c>
      <c r="F5" s="146"/>
      <c r="G5" s="145" t="s">
        <v>26</v>
      </c>
      <c r="H5" s="14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/>
      <c r="B7" s="41" t="s">
        <v>156</v>
      </c>
      <c r="C7" s="41" t="s">
        <v>156</v>
      </c>
      <c r="D7" s="41" t="s">
        <v>156</v>
      </c>
      <c r="E7" s="41" t="s">
        <v>156</v>
      </c>
      <c r="F7" s="41" t="s">
        <v>156</v>
      </c>
      <c r="G7" s="41" t="s">
        <v>156</v>
      </c>
      <c r="H7" s="41" t="s">
        <v>156</v>
      </c>
      <c r="I7" s="41" t="s">
        <v>156</v>
      </c>
    </row>
    <row r="8" spans="1:9" ht="33">
      <c r="A8" s="5"/>
      <c r="B8" s="41"/>
      <c r="C8" s="41"/>
      <c r="D8" s="41"/>
      <c r="E8" s="41"/>
      <c r="F8" s="41"/>
      <c r="G8" s="41"/>
      <c r="H8" s="41"/>
      <c r="I8" s="41"/>
    </row>
    <row r="9" spans="1:9" ht="33">
      <c r="A9" s="5"/>
      <c r="B9" s="41"/>
      <c r="C9" s="41"/>
      <c r="D9" s="41"/>
      <c r="E9" s="41"/>
      <c r="F9" s="41"/>
      <c r="G9" s="41"/>
      <c r="H9" s="41"/>
      <c r="I9" s="41"/>
    </row>
    <row r="10" spans="1:9" ht="33">
      <c r="A10" s="5"/>
      <c r="B10" s="41"/>
      <c r="C10" s="41"/>
      <c r="D10" s="41"/>
      <c r="E10" s="41"/>
      <c r="F10" s="41"/>
      <c r="G10" s="41"/>
      <c r="H10" s="41"/>
      <c r="I10" s="41"/>
    </row>
    <row r="11" spans="1:9" ht="33">
      <c r="A11" s="5"/>
      <c r="B11" s="41"/>
      <c r="C11" s="41"/>
      <c r="D11" s="41"/>
      <c r="E11" s="41"/>
      <c r="F11" s="41"/>
      <c r="G11" s="41"/>
      <c r="H11" s="41"/>
      <c r="I11" s="41"/>
    </row>
    <row r="12" spans="1:9" ht="33">
      <c r="A12" s="9"/>
      <c r="B12" s="6"/>
      <c r="C12" s="7"/>
      <c r="D12" s="5"/>
      <c r="E12" s="6"/>
      <c r="F12" s="7"/>
      <c r="G12" s="6"/>
      <c r="H12" s="7"/>
      <c r="I12" s="8"/>
    </row>
    <row r="13" spans="1:9" ht="33">
      <c r="A13" s="5"/>
      <c r="B13" s="9"/>
      <c r="C13" s="14"/>
      <c r="D13" s="9"/>
      <c r="E13" s="6"/>
      <c r="F13" s="14"/>
      <c r="G13" s="6"/>
      <c r="H13" s="14"/>
      <c r="I13" s="8"/>
    </row>
    <row r="14" spans="1:9" ht="33">
      <c r="A14" s="10"/>
      <c r="B14" s="10"/>
      <c r="C14" s="10"/>
      <c r="D14" s="10"/>
      <c r="E14" s="10"/>
      <c r="F14" s="23"/>
      <c r="G14" s="10"/>
      <c r="H14" s="10"/>
      <c r="I14" s="12"/>
    </row>
    <row r="18" spans="6:8" ht="33">
      <c r="F18" s="27" t="s">
        <v>67</v>
      </c>
      <c r="G18" s="27"/>
      <c r="H18" s="27"/>
    </row>
    <row r="19" spans="6:8" ht="33">
      <c r="F19" s="27" t="s">
        <v>76</v>
      </c>
      <c r="G19" s="27"/>
      <c r="H19" s="27"/>
    </row>
    <row r="20" spans="6:8" ht="33">
      <c r="F20" s="27" t="s">
        <v>75</v>
      </c>
      <c r="G20" s="27"/>
      <c r="H20" s="27"/>
    </row>
    <row r="21" spans="6:8" ht="33">
      <c r="F21" s="27" t="s">
        <v>281</v>
      </c>
      <c r="G21" s="27"/>
      <c r="H21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22"/>
  <sheetViews>
    <sheetView zoomScalePageLayoutView="0" workbookViewId="0" topLeftCell="A16">
      <selection activeCell="E36" sqref="E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4" t="s">
        <v>169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144" t="s">
        <v>3</v>
      </c>
      <c r="B3" s="144"/>
      <c r="C3" s="144"/>
      <c r="D3" s="144"/>
      <c r="E3" s="144"/>
      <c r="F3" s="144"/>
      <c r="G3" s="144"/>
      <c r="H3" s="144"/>
      <c r="I3" s="14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5" t="s">
        <v>23</v>
      </c>
      <c r="F5" s="146"/>
      <c r="G5" s="145" t="s">
        <v>26</v>
      </c>
      <c r="H5" s="14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33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33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33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33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33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33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33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33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33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33">
      <c r="F19" s="27" t="s">
        <v>67</v>
      </c>
      <c r="G19" s="27"/>
      <c r="H19" s="27"/>
    </row>
    <row r="20" spans="6:8" ht="33">
      <c r="F20" s="27" t="s">
        <v>76</v>
      </c>
      <c r="G20" s="27"/>
      <c r="H20" s="27"/>
    </row>
    <row r="21" spans="6:8" ht="33">
      <c r="F21" s="27" t="s">
        <v>75</v>
      </c>
      <c r="G21" s="27"/>
      <c r="H21" s="27"/>
    </row>
    <row r="22" spans="6:8" ht="33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32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4" t="s">
        <v>182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144" t="s">
        <v>3</v>
      </c>
      <c r="B3" s="144"/>
      <c r="C3" s="144"/>
      <c r="D3" s="144"/>
      <c r="E3" s="144"/>
      <c r="F3" s="144"/>
      <c r="G3" s="144"/>
      <c r="H3" s="144"/>
      <c r="I3" s="14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5" t="s">
        <v>23</v>
      </c>
      <c r="F5" s="146"/>
      <c r="G5" s="145" t="s">
        <v>26</v>
      </c>
      <c r="H5" s="14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183</v>
      </c>
      <c r="C7" s="31">
        <v>178000</v>
      </c>
      <c r="D7" s="3" t="s">
        <v>13</v>
      </c>
      <c r="E7" s="33" t="s">
        <v>59</v>
      </c>
      <c r="F7" s="31">
        <v>177000</v>
      </c>
      <c r="G7" s="3" t="s">
        <v>59</v>
      </c>
      <c r="H7" s="36">
        <v>177000</v>
      </c>
      <c r="I7" s="8" t="s">
        <v>49</v>
      </c>
    </row>
    <row r="8" spans="1:9" ht="33">
      <c r="A8" s="10"/>
      <c r="B8" s="11" t="s">
        <v>184</v>
      </c>
      <c r="C8" s="28"/>
      <c r="D8" s="4"/>
      <c r="E8" s="6" t="s">
        <v>11</v>
      </c>
      <c r="F8" s="14" t="s">
        <v>11</v>
      </c>
      <c r="G8" s="6" t="s">
        <v>11</v>
      </c>
      <c r="H8" s="7"/>
      <c r="I8" s="12" t="s">
        <v>34</v>
      </c>
    </row>
    <row r="9" spans="1:9" ht="33">
      <c r="A9" s="5">
        <v>2</v>
      </c>
      <c r="B9" s="9" t="s">
        <v>185</v>
      </c>
      <c r="C9" s="14">
        <v>102000</v>
      </c>
      <c r="D9" s="5" t="s">
        <v>13</v>
      </c>
      <c r="E9" s="33" t="s">
        <v>59</v>
      </c>
      <c r="F9" s="31">
        <v>101000</v>
      </c>
      <c r="G9" s="3" t="s">
        <v>59</v>
      </c>
      <c r="H9" s="35">
        <v>101000</v>
      </c>
      <c r="I9" s="8" t="s">
        <v>49</v>
      </c>
    </row>
    <row r="10" spans="1:9" ht="33">
      <c r="A10" s="10"/>
      <c r="B10" s="11" t="s">
        <v>184</v>
      </c>
      <c r="C10" s="7"/>
      <c r="D10" s="5"/>
      <c r="E10" s="11" t="s">
        <v>11</v>
      </c>
      <c r="F10" s="23" t="s">
        <v>11</v>
      </c>
      <c r="G10" s="6" t="s">
        <v>11</v>
      </c>
      <c r="H10" s="7"/>
      <c r="I10" s="12" t="s">
        <v>34</v>
      </c>
    </row>
    <row r="11" spans="1:9" ht="33">
      <c r="A11" s="5">
        <v>3</v>
      </c>
      <c r="B11" s="9" t="s">
        <v>186</v>
      </c>
      <c r="C11" s="31">
        <v>220000</v>
      </c>
      <c r="D11" s="3" t="s">
        <v>13</v>
      </c>
      <c r="E11" s="33" t="s">
        <v>191</v>
      </c>
      <c r="F11" s="31">
        <v>220000</v>
      </c>
      <c r="G11" s="3" t="s">
        <v>55</v>
      </c>
      <c r="H11" s="35">
        <v>219000</v>
      </c>
      <c r="I11" s="32" t="s">
        <v>163</v>
      </c>
    </row>
    <row r="12" spans="1:9" ht="33">
      <c r="A12" s="9"/>
      <c r="B12" s="6" t="s">
        <v>187</v>
      </c>
      <c r="C12" s="7"/>
      <c r="D12" s="5"/>
      <c r="E12" s="6" t="s">
        <v>179</v>
      </c>
      <c r="F12" s="14">
        <v>219500</v>
      </c>
      <c r="G12" s="6" t="s">
        <v>11</v>
      </c>
      <c r="H12" s="7"/>
      <c r="I12" s="8" t="s">
        <v>100</v>
      </c>
    </row>
    <row r="13" spans="1:9" ht="33">
      <c r="A13" s="10"/>
      <c r="B13" s="11"/>
      <c r="C13" s="28"/>
      <c r="D13" s="4"/>
      <c r="E13" s="11" t="s">
        <v>192</v>
      </c>
      <c r="F13" s="23">
        <v>219000</v>
      </c>
      <c r="G13" s="11"/>
      <c r="H13" s="28"/>
      <c r="I13" s="12"/>
    </row>
    <row r="14" spans="1:9" ht="33">
      <c r="A14" s="5">
        <v>4</v>
      </c>
      <c r="B14" s="9" t="s">
        <v>188</v>
      </c>
      <c r="C14" s="14">
        <v>183000</v>
      </c>
      <c r="D14" s="5" t="s">
        <v>13</v>
      </c>
      <c r="E14" s="6" t="s">
        <v>193</v>
      </c>
      <c r="F14" s="14">
        <v>126000</v>
      </c>
      <c r="G14" s="5" t="s">
        <v>196</v>
      </c>
      <c r="H14" s="40">
        <v>126000</v>
      </c>
      <c r="I14" s="8" t="s">
        <v>163</v>
      </c>
    </row>
    <row r="15" spans="1:9" ht="33">
      <c r="A15" s="9"/>
      <c r="B15" s="6" t="s">
        <v>141</v>
      </c>
      <c r="C15" s="7"/>
      <c r="D15" s="5"/>
      <c r="E15" s="6" t="s">
        <v>179</v>
      </c>
      <c r="F15" s="14">
        <v>158800</v>
      </c>
      <c r="G15" s="6" t="s">
        <v>11</v>
      </c>
      <c r="H15" s="7"/>
      <c r="I15" s="8" t="s">
        <v>100</v>
      </c>
    </row>
    <row r="16" spans="1:9" ht="33">
      <c r="A16" s="9"/>
      <c r="B16" s="6"/>
      <c r="C16" s="7"/>
      <c r="D16" s="5"/>
      <c r="E16" s="6" t="s">
        <v>192</v>
      </c>
      <c r="F16" s="14">
        <v>148000</v>
      </c>
      <c r="G16" s="6"/>
      <c r="H16" s="7"/>
      <c r="I16" s="8"/>
    </row>
    <row r="17" spans="1:9" ht="33">
      <c r="A17" s="9"/>
      <c r="B17" s="6"/>
      <c r="C17" s="7"/>
      <c r="D17" s="5"/>
      <c r="E17" s="6" t="s">
        <v>194</v>
      </c>
      <c r="F17" s="14">
        <v>137000</v>
      </c>
      <c r="G17" s="6"/>
      <c r="H17" s="7"/>
      <c r="I17" s="8"/>
    </row>
    <row r="18" spans="1:9" ht="33">
      <c r="A18" s="10"/>
      <c r="B18" s="11"/>
      <c r="C18" s="28"/>
      <c r="D18" s="4"/>
      <c r="E18" s="11" t="s">
        <v>195</v>
      </c>
      <c r="F18" s="23">
        <v>175000</v>
      </c>
      <c r="G18" s="11"/>
      <c r="H18" s="28"/>
      <c r="I18" s="12"/>
    </row>
    <row r="19" spans="1:9" ht="33">
      <c r="A19" s="3">
        <v>5</v>
      </c>
      <c r="B19" s="30" t="s">
        <v>189</v>
      </c>
      <c r="C19" s="31">
        <v>396000</v>
      </c>
      <c r="D19" s="3" t="s">
        <v>13</v>
      </c>
      <c r="E19" s="33" t="s">
        <v>193</v>
      </c>
      <c r="F19" s="31">
        <v>273000</v>
      </c>
      <c r="G19" s="3" t="s">
        <v>196</v>
      </c>
      <c r="H19" s="35">
        <v>273000</v>
      </c>
      <c r="I19" s="32" t="s">
        <v>163</v>
      </c>
    </row>
    <row r="20" spans="1:9" ht="33">
      <c r="A20" s="9"/>
      <c r="B20" s="6" t="s">
        <v>190</v>
      </c>
      <c r="C20" s="7"/>
      <c r="D20" s="5"/>
      <c r="E20" s="6" t="s">
        <v>179</v>
      </c>
      <c r="F20" s="14">
        <v>310230</v>
      </c>
      <c r="G20" s="6" t="s">
        <v>11</v>
      </c>
      <c r="H20" s="7"/>
      <c r="I20" s="8" t="s">
        <v>100</v>
      </c>
    </row>
    <row r="21" spans="1:9" ht="33">
      <c r="A21" s="9"/>
      <c r="B21" s="6"/>
      <c r="C21" s="7"/>
      <c r="D21" s="5"/>
      <c r="E21" s="6" t="s">
        <v>192</v>
      </c>
      <c r="F21" s="14">
        <v>326000</v>
      </c>
      <c r="G21" s="6"/>
      <c r="H21" s="7"/>
      <c r="I21" s="8"/>
    </row>
    <row r="22" spans="1:9" ht="33">
      <c r="A22" s="9"/>
      <c r="B22" s="6"/>
      <c r="C22" s="7"/>
      <c r="D22" s="5"/>
      <c r="E22" s="6" t="s">
        <v>197</v>
      </c>
      <c r="F22" s="14">
        <v>370000</v>
      </c>
      <c r="G22" s="6"/>
      <c r="H22" s="7"/>
      <c r="I22" s="8"/>
    </row>
    <row r="23" spans="1:9" ht="33">
      <c r="A23" s="9"/>
      <c r="B23" s="6"/>
      <c r="C23" s="7"/>
      <c r="D23" s="5"/>
      <c r="E23" s="6" t="s">
        <v>198</v>
      </c>
      <c r="F23" s="14">
        <v>297000</v>
      </c>
      <c r="G23" s="6"/>
      <c r="H23" s="7"/>
      <c r="I23" s="8"/>
    </row>
    <row r="24" spans="1:9" ht="33">
      <c r="A24" s="10"/>
      <c r="B24" s="11"/>
      <c r="C24" s="28"/>
      <c r="D24" s="4"/>
      <c r="E24" s="11" t="s">
        <v>199</v>
      </c>
      <c r="F24" s="23">
        <v>328680</v>
      </c>
      <c r="G24" s="11"/>
      <c r="H24" s="28"/>
      <c r="I24" s="12"/>
    </row>
    <row r="25" spans="1:9" ht="33">
      <c r="A25" s="24"/>
      <c r="B25" s="37"/>
      <c r="C25" s="38"/>
      <c r="D25" s="39"/>
      <c r="E25" s="37"/>
      <c r="F25" s="25"/>
      <c r="G25" s="37"/>
      <c r="H25" s="38"/>
      <c r="I25" s="26"/>
    </row>
    <row r="26" spans="1:9" ht="33">
      <c r="A26" s="24"/>
      <c r="B26" s="37"/>
      <c r="C26" s="38"/>
      <c r="D26" s="39"/>
      <c r="E26" s="37"/>
      <c r="F26" s="25"/>
      <c r="G26" s="37"/>
      <c r="H26" s="38"/>
      <c r="I26" s="26"/>
    </row>
    <row r="29" spans="6:8" ht="33">
      <c r="F29" s="27" t="s">
        <v>67</v>
      </c>
      <c r="G29" s="27"/>
      <c r="H29" s="27"/>
    </row>
    <row r="30" spans="6:8" ht="33">
      <c r="F30" s="27" t="s">
        <v>76</v>
      </c>
      <c r="G30" s="27"/>
      <c r="H30" s="27"/>
    </row>
    <row r="31" spans="6:8" ht="33">
      <c r="F31" s="27" t="s">
        <v>75</v>
      </c>
      <c r="G31" s="27"/>
      <c r="H31" s="27"/>
    </row>
    <row r="32" spans="6:8" ht="33">
      <c r="F32" s="27" t="s">
        <v>200</v>
      </c>
      <c r="G32" s="27"/>
      <c r="H3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51" bottom="0" header="0.98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16"/>
  <sheetViews>
    <sheetView zoomScalePageLayoutView="0" workbookViewId="0" topLeftCell="A1">
      <selection activeCell="B6" sqref="B6:I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4" t="s">
        <v>201</v>
      </c>
      <c r="B1" s="144"/>
      <c r="C1" s="144"/>
      <c r="D1" s="144"/>
      <c r="E1" s="144"/>
      <c r="F1" s="144"/>
      <c r="G1" s="144"/>
      <c r="H1" s="144"/>
      <c r="I1" s="144"/>
    </row>
    <row r="2" spans="1:9" ht="33">
      <c r="A2" s="144" t="s">
        <v>3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5" t="s">
        <v>23</v>
      </c>
      <c r="F4" s="146"/>
      <c r="G4" s="145" t="s">
        <v>26</v>
      </c>
      <c r="H4" s="14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4" t="s">
        <v>203</v>
      </c>
      <c r="B1" s="144"/>
      <c r="C1" s="144"/>
      <c r="D1" s="144"/>
      <c r="E1" s="144"/>
      <c r="F1" s="144"/>
      <c r="G1" s="144"/>
      <c r="H1" s="144"/>
      <c r="I1" s="144"/>
    </row>
    <row r="2" spans="1:9" ht="33">
      <c r="A2" s="144" t="s">
        <v>3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5" t="s">
        <v>23</v>
      </c>
      <c r="F4" s="146"/>
      <c r="G4" s="145" t="s">
        <v>26</v>
      </c>
      <c r="H4" s="14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204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I16"/>
  <sheetViews>
    <sheetView zoomScalePageLayoutView="0" workbookViewId="0" topLeftCell="A1">
      <selection activeCell="B11" sqref="B11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4" t="s">
        <v>282</v>
      </c>
      <c r="B1" s="144"/>
      <c r="C1" s="144"/>
      <c r="D1" s="144"/>
      <c r="E1" s="144"/>
      <c r="F1" s="144"/>
      <c r="G1" s="144"/>
      <c r="H1" s="144"/>
      <c r="I1" s="144"/>
    </row>
    <row r="2" spans="1:9" ht="33">
      <c r="A2" s="144" t="s">
        <v>3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5" t="s">
        <v>23</v>
      </c>
      <c r="F4" s="146"/>
      <c r="G4" s="145" t="s">
        <v>26</v>
      </c>
      <c r="H4" s="14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283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4" t="s">
        <v>205</v>
      </c>
      <c r="B1" s="144"/>
      <c r="C1" s="144"/>
      <c r="D1" s="144"/>
      <c r="E1" s="144"/>
      <c r="F1" s="144"/>
      <c r="G1" s="144"/>
      <c r="H1" s="144"/>
      <c r="I1" s="144"/>
    </row>
    <row r="2" spans="1:9" ht="33">
      <c r="A2" s="144" t="s">
        <v>3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5" t="s">
        <v>23</v>
      </c>
      <c r="F4" s="146"/>
      <c r="G4" s="145" t="s">
        <v>26</v>
      </c>
      <c r="H4" s="14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206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4" t="s">
        <v>207</v>
      </c>
      <c r="B1" s="144"/>
      <c r="C1" s="144"/>
      <c r="D1" s="144"/>
      <c r="E1" s="144"/>
      <c r="F1" s="144"/>
      <c r="G1" s="144"/>
      <c r="H1" s="144"/>
      <c r="I1" s="144"/>
    </row>
    <row r="2" spans="1:9" ht="33">
      <c r="A2" s="144" t="s">
        <v>3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5" t="s">
        <v>23</v>
      </c>
      <c r="F4" s="146"/>
      <c r="G4" s="145" t="s">
        <v>26</v>
      </c>
      <c r="H4" s="14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208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I50"/>
  <sheetViews>
    <sheetView zoomScalePageLayoutView="0" workbookViewId="0" topLeftCell="A34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4" t="s">
        <v>209</v>
      </c>
      <c r="B1" s="144"/>
      <c r="C1" s="144"/>
      <c r="D1" s="144"/>
      <c r="E1" s="144"/>
      <c r="F1" s="144"/>
      <c r="G1" s="144"/>
      <c r="H1" s="144"/>
      <c r="I1" s="144"/>
    </row>
    <row r="2" spans="1:9" ht="33">
      <c r="A2" s="144" t="s">
        <v>3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5" t="s">
        <v>23</v>
      </c>
      <c r="F4" s="146"/>
      <c r="G4" s="145" t="s">
        <v>26</v>
      </c>
      <c r="H4" s="14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42">
        <v>1</v>
      </c>
      <c r="B6" s="9" t="s">
        <v>210</v>
      </c>
      <c r="C6" s="43">
        <v>252000</v>
      </c>
      <c r="D6" s="3" t="s">
        <v>218</v>
      </c>
      <c r="E6" s="33" t="s">
        <v>212</v>
      </c>
      <c r="F6" s="45">
        <v>251605</v>
      </c>
      <c r="G6" s="3" t="s">
        <v>214</v>
      </c>
      <c r="H6" s="47">
        <v>251605</v>
      </c>
      <c r="I6" s="32" t="s">
        <v>163</v>
      </c>
    </row>
    <row r="7" spans="1:9" ht="33">
      <c r="A7" s="9"/>
      <c r="B7" s="6" t="s">
        <v>211</v>
      </c>
      <c r="C7" s="7"/>
      <c r="D7" s="5"/>
      <c r="E7" s="6" t="s">
        <v>213</v>
      </c>
      <c r="F7" s="46">
        <v>251985</v>
      </c>
      <c r="G7" s="6" t="s">
        <v>11</v>
      </c>
      <c r="H7" s="7"/>
      <c r="I7" s="8" t="s">
        <v>215</v>
      </c>
    </row>
    <row r="8" spans="1:9" ht="33">
      <c r="A8" s="10"/>
      <c r="B8" s="11"/>
      <c r="C8" s="28"/>
      <c r="D8" s="4"/>
      <c r="E8" s="11" t="s">
        <v>11</v>
      </c>
      <c r="F8" s="44" t="s">
        <v>11</v>
      </c>
      <c r="G8" s="11"/>
      <c r="H8" s="28"/>
      <c r="I8" s="12"/>
    </row>
    <row r="9" spans="1:9" ht="33">
      <c r="A9" s="48">
        <v>2</v>
      </c>
      <c r="B9" s="30" t="s">
        <v>216</v>
      </c>
      <c r="C9" s="43">
        <v>394000</v>
      </c>
      <c r="D9" s="3" t="s">
        <v>219</v>
      </c>
      <c r="E9" s="33" t="s">
        <v>220</v>
      </c>
      <c r="F9" s="46">
        <v>285000</v>
      </c>
      <c r="G9" s="3" t="s">
        <v>59</v>
      </c>
      <c r="H9" s="47">
        <v>285000</v>
      </c>
      <c r="I9" s="32" t="s">
        <v>163</v>
      </c>
    </row>
    <row r="10" spans="1:9" ht="33">
      <c r="A10" s="9"/>
      <c r="B10" s="6" t="s">
        <v>217</v>
      </c>
      <c r="C10" s="7"/>
      <c r="D10" s="5"/>
      <c r="E10" s="6" t="s">
        <v>221</v>
      </c>
      <c r="F10" s="46">
        <v>298400</v>
      </c>
      <c r="G10" s="6" t="s">
        <v>11</v>
      </c>
      <c r="H10" s="7"/>
      <c r="I10" s="8" t="s">
        <v>100</v>
      </c>
    </row>
    <row r="11" spans="1:9" ht="33">
      <c r="A11" s="9"/>
      <c r="B11" s="6"/>
      <c r="C11" s="7"/>
      <c r="D11" s="5"/>
      <c r="E11" s="6" t="s">
        <v>222</v>
      </c>
      <c r="F11" s="46">
        <v>299000</v>
      </c>
      <c r="G11" s="6"/>
      <c r="H11" s="7"/>
      <c r="I11" s="8"/>
    </row>
    <row r="12" spans="1:9" ht="33">
      <c r="A12" s="9"/>
      <c r="B12" s="6"/>
      <c r="C12" s="7"/>
      <c r="D12" s="5"/>
      <c r="E12" s="6" t="s">
        <v>223</v>
      </c>
      <c r="F12" s="46">
        <v>389000</v>
      </c>
      <c r="G12" s="6"/>
      <c r="H12" s="7"/>
      <c r="I12" s="8"/>
    </row>
    <row r="13" spans="1:9" ht="33">
      <c r="A13" s="9"/>
      <c r="B13" s="6"/>
      <c r="C13" s="7"/>
      <c r="D13" s="5"/>
      <c r="E13" s="6" t="s">
        <v>224</v>
      </c>
      <c r="F13" s="46">
        <v>390000</v>
      </c>
      <c r="G13" s="6"/>
      <c r="H13" s="7"/>
      <c r="I13" s="8"/>
    </row>
    <row r="14" spans="1:9" ht="33">
      <c r="A14" s="10"/>
      <c r="B14" s="11"/>
      <c r="C14" s="28"/>
      <c r="D14" s="4"/>
      <c r="E14" s="11" t="s">
        <v>225</v>
      </c>
      <c r="F14" s="49">
        <v>394000</v>
      </c>
      <c r="G14" s="11"/>
      <c r="H14" s="28"/>
      <c r="I14" s="12"/>
    </row>
    <row r="15" spans="1:9" ht="33">
      <c r="A15" s="48">
        <v>3</v>
      </c>
      <c r="B15" s="30" t="s">
        <v>226</v>
      </c>
      <c r="C15" s="43">
        <v>394000</v>
      </c>
      <c r="D15" s="3" t="s">
        <v>219</v>
      </c>
      <c r="E15" s="33" t="s">
        <v>228</v>
      </c>
      <c r="F15" s="46">
        <v>253600</v>
      </c>
      <c r="G15" s="3" t="s">
        <v>235</v>
      </c>
      <c r="H15" s="47">
        <v>253600</v>
      </c>
      <c r="I15" s="32" t="s">
        <v>163</v>
      </c>
    </row>
    <row r="16" spans="1:9" ht="33">
      <c r="A16" s="9"/>
      <c r="B16" s="6" t="s">
        <v>227</v>
      </c>
      <c r="C16" s="7"/>
      <c r="D16" s="5"/>
      <c r="E16" s="6" t="s">
        <v>229</v>
      </c>
      <c r="F16" s="46">
        <v>285000</v>
      </c>
      <c r="G16" s="6" t="s">
        <v>11</v>
      </c>
      <c r="H16" s="7"/>
      <c r="I16" s="8" t="s">
        <v>100</v>
      </c>
    </row>
    <row r="17" spans="1:9" ht="33">
      <c r="A17" s="9"/>
      <c r="B17" s="6"/>
      <c r="C17" s="7"/>
      <c r="D17" s="5"/>
      <c r="E17" s="6" t="s">
        <v>230</v>
      </c>
      <c r="F17" s="46">
        <v>298000</v>
      </c>
      <c r="G17" s="6"/>
      <c r="H17" s="7"/>
      <c r="I17" s="8"/>
    </row>
    <row r="18" spans="1:9" ht="33">
      <c r="A18" s="9"/>
      <c r="B18" s="6"/>
      <c r="C18" s="7"/>
      <c r="D18" s="5"/>
      <c r="E18" s="6" t="s">
        <v>231</v>
      </c>
      <c r="F18" s="46">
        <v>299000</v>
      </c>
      <c r="G18" s="6"/>
      <c r="H18" s="7"/>
      <c r="I18" s="8"/>
    </row>
    <row r="19" spans="1:9" ht="33">
      <c r="A19" s="9"/>
      <c r="B19" s="6"/>
      <c r="C19" s="7"/>
      <c r="D19" s="5"/>
      <c r="E19" s="6" t="s">
        <v>232</v>
      </c>
      <c r="F19" s="46">
        <v>389000</v>
      </c>
      <c r="G19" s="6"/>
      <c r="H19" s="7"/>
      <c r="I19" s="8"/>
    </row>
    <row r="20" spans="1:9" ht="33">
      <c r="A20" s="9"/>
      <c r="B20" s="6"/>
      <c r="C20" s="7"/>
      <c r="D20" s="5"/>
      <c r="E20" s="6" t="s">
        <v>233</v>
      </c>
      <c r="F20" s="46">
        <v>390000</v>
      </c>
      <c r="G20" s="6"/>
      <c r="H20" s="7"/>
      <c r="I20" s="8"/>
    </row>
    <row r="21" spans="1:9" ht="33">
      <c r="A21" s="10"/>
      <c r="B21" s="11"/>
      <c r="C21" s="28"/>
      <c r="D21" s="4"/>
      <c r="E21" s="11" t="s">
        <v>234</v>
      </c>
      <c r="F21" s="49">
        <v>394000</v>
      </c>
      <c r="G21" s="11"/>
      <c r="H21" s="28"/>
      <c r="I21" s="12"/>
    </row>
    <row r="22" spans="1:9" ht="33">
      <c r="A22" s="48">
        <v>4</v>
      </c>
      <c r="B22" s="30" t="s">
        <v>236</v>
      </c>
      <c r="C22" s="43">
        <v>394000</v>
      </c>
      <c r="D22" s="3" t="s">
        <v>219</v>
      </c>
      <c r="E22" s="33" t="s">
        <v>228</v>
      </c>
      <c r="F22" s="46">
        <v>253600</v>
      </c>
      <c r="G22" s="3" t="s">
        <v>235</v>
      </c>
      <c r="H22" s="47">
        <v>253600</v>
      </c>
      <c r="I22" s="32" t="s">
        <v>163</v>
      </c>
    </row>
    <row r="23" spans="1:9" ht="33">
      <c r="A23" s="9"/>
      <c r="B23" s="6" t="s">
        <v>237</v>
      </c>
      <c r="C23" s="7"/>
      <c r="D23" s="5"/>
      <c r="E23" s="6" t="s">
        <v>238</v>
      </c>
      <c r="F23" s="46">
        <v>273000</v>
      </c>
      <c r="G23" s="6" t="s">
        <v>11</v>
      </c>
      <c r="H23" s="7"/>
      <c r="I23" s="8" t="s">
        <v>100</v>
      </c>
    </row>
    <row r="24" spans="1:9" ht="33">
      <c r="A24" s="9"/>
      <c r="B24" s="6"/>
      <c r="C24" s="7"/>
      <c r="D24" s="5"/>
      <c r="E24" s="6" t="s">
        <v>239</v>
      </c>
      <c r="F24" s="46">
        <v>279200</v>
      </c>
      <c r="G24" s="6"/>
      <c r="H24" s="7"/>
      <c r="I24" s="8"/>
    </row>
    <row r="25" spans="1:9" ht="33">
      <c r="A25" s="9"/>
      <c r="B25" s="6"/>
      <c r="C25" s="7"/>
      <c r="D25" s="5"/>
      <c r="E25" s="6" t="s">
        <v>240</v>
      </c>
      <c r="F25" s="46">
        <v>285000</v>
      </c>
      <c r="G25" s="6"/>
      <c r="H25" s="7"/>
      <c r="I25" s="8"/>
    </row>
    <row r="26" spans="1:9" ht="33">
      <c r="A26" s="9"/>
      <c r="B26" s="6"/>
      <c r="C26" s="7"/>
      <c r="D26" s="5"/>
      <c r="E26" s="6" t="s">
        <v>241</v>
      </c>
      <c r="F26" s="46">
        <v>294400</v>
      </c>
      <c r="G26" s="6"/>
      <c r="H26" s="7"/>
      <c r="I26" s="8"/>
    </row>
    <row r="27" spans="1:9" ht="33">
      <c r="A27" s="9"/>
      <c r="B27" s="6"/>
      <c r="C27" s="7"/>
      <c r="D27" s="5"/>
      <c r="E27" s="6" t="s">
        <v>242</v>
      </c>
      <c r="F27" s="46">
        <v>294250</v>
      </c>
      <c r="G27" s="6"/>
      <c r="H27" s="7"/>
      <c r="I27" s="8"/>
    </row>
    <row r="28" spans="1:9" ht="33">
      <c r="A28" s="9"/>
      <c r="B28" s="6"/>
      <c r="C28" s="7"/>
      <c r="D28" s="5"/>
      <c r="E28" s="6" t="s">
        <v>243</v>
      </c>
      <c r="F28" s="46">
        <v>295500</v>
      </c>
      <c r="G28" s="6"/>
      <c r="H28" s="7"/>
      <c r="I28" s="8"/>
    </row>
    <row r="29" spans="1:9" ht="33">
      <c r="A29" s="9"/>
      <c r="B29" s="6"/>
      <c r="C29" s="7"/>
      <c r="D29" s="5"/>
      <c r="E29" s="6" t="s">
        <v>244</v>
      </c>
      <c r="F29" s="46">
        <v>389000</v>
      </c>
      <c r="G29" s="6"/>
      <c r="H29" s="7"/>
      <c r="I29" s="8"/>
    </row>
    <row r="30" spans="1:9" ht="33">
      <c r="A30" s="51"/>
      <c r="B30" s="51"/>
      <c r="C30" s="51"/>
      <c r="D30" s="51"/>
      <c r="E30" s="51" t="s">
        <v>245</v>
      </c>
      <c r="F30" s="49">
        <v>390000</v>
      </c>
      <c r="G30" s="51"/>
      <c r="H30" s="51"/>
      <c r="I30" s="51"/>
    </row>
    <row r="31" spans="1:9" ht="33">
      <c r="A31" s="48">
        <v>5</v>
      </c>
      <c r="B31" s="30" t="s">
        <v>246</v>
      </c>
      <c r="C31" s="43">
        <v>394000</v>
      </c>
      <c r="D31" s="3" t="s">
        <v>219</v>
      </c>
      <c r="E31" s="33" t="s">
        <v>228</v>
      </c>
      <c r="F31" s="46">
        <v>254400</v>
      </c>
      <c r="G31" s="3" t="s">
        <v>235</v>
      </c>
      <c r="H31" s="47">
        <v>254400</v>
      </c>
      <c r="I31" s="32" t="s">
        <v>163</v>
      </c>
    </row>
    <row r="32" spans="1:9" ht="33">
      <c r="A32" s="9"/>
      <c r="B32" s="6" t="s">
        <v>250</v>
      </c>
      <c r="C32" s="7"/>
      <c r="D32" s="5"/>
      <c r="E32" s="6" t="s">
        <v>229</v>
      </c>
      <c r="F32" s="46">
        <v>285000</v>
      </c>
      <c r="G32" s="6" t="s">
        <v>11</v>
      </c>
      <c r="H32" s="7"/>
      <c r="I32" s="8" t="s">
        <v>100</v>
      </c>
    </row>
    <row r="33" spans="1:9" ht="33">
      <c r="A33" s="9"/>
      <c r="B33" s="6"/>
      <c r="C33" s="7"/>
      <c r="D33" s="5"/>
      <c r="E33" s="6" t="s">
        <v>230</v>
      </c>
      <c r="F33" s="46">
        <v>294000</v>
      </c>
      <c r="G33" s="6"/>
      <c r="H33" s="7"/>
      <c r="I33" s="8"/>
    </row>
    <row r="34" spans="1:9" ht="33">
      <c r="A34" s="9"/>
      <c r="B34" s="6"/>
      <c r="C34" s="7"/>
      <c r="D34" s="5"/>
      <c r="E34" s="6" t="s">
        <v>247</v>
      </c>
      <c r="F34" s="46">
        <v>294400</v>
      </c>
      <c r="G34" s="6"/>
      <c r="H34" s="7"/>
      <c r="I34" s="8"/>
    </row>
    <row r="35" spans="1:9" ht="33">
      <c r="A35" s="10"/>
      <c r="B35" s="11"/>
      <c r="C35" s="28"/>
      <c r="D35" s="4"/>
      <c r="E35" s="11" t="s">
        <v>224</v>
      </c>
      <c r="F35" s="49">
        <v>390000</v>
      </c>
      <c r="G35" s="11"/>
      <c r="H35" s="28"/>
      <c r="I35" s="12"/>
    </row>
    <row r="36" spans="1:9" ht="33">
      <c r="A36" s="48">
        <v>6</v>
      </c>
      <c r="B36" s="30" t="s">
        <v>248</v>
      </c>
      <c r="C36" s="43">
        <v>394000</v>
      </c>
      <c r="D36" s="3" t="s">
        <v>219</v>
      </c>
      <c r="E36" s="33" t="s">
        <v>228</v>
      </c>
      <c r="F36" s="46">
        <v>253600</v>
      </c>
      <c r="G36" s="3" t="s">
        <v>235</v>
      </c>
      <c r="H36" s="47">
        <v>253600</v>
      </c>
      <c r="I36" s="32" t="s">
        <v>163</v>
      </c>
    </row>
    <row r="37" spans="1:9" ht="33">
      <c r="A37" s="9"/>
      <c r="B37" s="6" t="s">
        <v>249</v>
      </c>
      <c r="C37" s="7"/>
      <c r="D37" s="5"/>
      <c r="E37" s="6" t="s">
        <v>229</v>
      </c>
      <c r="F37" s="46">
        <v>285000</v>
      </c>
      <c r="G37" s="6" t="s">
        <v>11</v>
      </c>
      <c r="H37" s="7"/>
      <c r="I37" s="8" t="s">
        <v>100</v>
      </c>
    </row>
    <row r="38" spans="1:9" ht="33">
      <c r="A38" s="9"/>
      <c r="B38" s="6" t="s">
        <v>43</v>
      </c>
      <c r="C38" s="7"/>
      <c r="D38" s="5"/>
      <c r="E38" s="6" t="s">
        <v>230</v>
      </c>
      <c r="F38" s="46">
        <v>288000</v>
      </c>
      <c r="G38" s="6"/>
      <c r="H38" s="7"/>
      <c r="I38" s="8"/>
    </row>
    <row r="39" spans="1:9" ht="33">
      <c r="A39" s="9"/>
      <c r="B39" s="6"/>
      <c r="C39" s="7"/>
      <c r="D39" s="5"/>
      <c r="E39" s="6" t="s">
        <v>247</v>
      </c>
      <c r="F39" s="46">
        <v>296400</v>
      </c>
      <c r="G39" s="6"/>
      <c r="H39" s="7"/>
      <c r="I39" s="8"/>
    </row>
    <row r="40" spans="1:9" ht="33">
      <c r="A40" s="10"/>
      <c r="B40" s="11"/>
      <c r="C40" s="28"/>
      <c r="D40" s="4"/>
      <c r="E40" s="11" t="s">
        <v>224</v>
      </c>
      <c r="F40" s="49">
        <v>390000</v>
      </c>
      <c r="G40" s="11"/>
      <c r="H40" s="28"/>
      <c r="I40" s="12"/>
    </row>
    <row r="41" spans="1:9" ht="33">
      <c r="A41" s="48">
        <v>7</v>
      </c>
      <c r="B41" s="30" t="s">
        <v>251</v>
      </c>
      <c r="C41" s="43">
        <v>980000</v>
      </c>
      <c r="D41" s="3" t="s">
        <v>219</v>
      </c>
      <c r="E41" s="33" t="s">
        <v>228</v>
      </c>
      <c r="F41" s="46">
        <v>979000</v>
      </c>
      <c r="G41" s="3" t="s">
        <v>235</v>
      </c>
      <c r="H41" s="47">
        <v>979000</v>
      </c>
      <c r="I41" s="32" t="s">
        <v>163</v>
      </c>
    </row>
    <row r="42" spans="1:9" ht="33">
      <c r="A42" s="9"/>
      <c r="B42" s="6" t="s">
        <v>252</v>
      </c>
      <c r="C42" s="7"/>
      <c r="D42" s="5"/>
      <c r="E42" s="6" t="s">
        <v>254</v>
      </c>
      <c r="F42" s="46">
        <v>980000</v>
      </c>
      <c r="G42" s="6" t="s">
        <v>11</v>
      </c>
      <c r="H42" s="7"/>
      <c r="I42" s="8" t="s">
        <v>100</v>
      </c>
    </row>
    <row r="43" spans="1:9" ht="33">
      <c r="A43" s="10"/>
      <c r="B43" s="11" t="s">
        <v>253</v>
      </c>
      <c r="C43" s="28"/>
      <c r="D43" s="4"/>
      <c r="E43" s="11" t="s">
        <v>11</v>
      </c>
      <c r="F43" s="49" t="s">
        <v>11</v>
      </c>
      <c r="G43" s="11"/>
      <c r="H43" s="28"/>
      <c r="I43" s="12"/>
    </row>
    <row r="44" spans="1:9" ht="33">
      <c r="A44" s="24"/>
      <c r="B44" s="37"/>
      <c r="C44" s="38"/>
      <c r="D44" s="39"/>
      <c r="E44" s="37"/>
      <c r="F44" s="50"/>
      <c r="G44" s="37"/>
      <c r="H44" s="38"/>
      <c r="I44" s="26"/>
    </row>
    <row r="45" spans="1:9" ht="33">
      <c r="A45" s="24"/>
      <c r="B45" s="37"/>
      <c r="C45" s="38"/>
      <c r="D45" s="39"/>
      <c r="E45" s="37"/>
      <c r="F45" s="50"/>
      <c r="G45" s="37"/>
      <c r="H45" s="38"/>
      <c r="I45" s="26"/>
    </row>
    <row r="46" spans="1:9" ht="33">
      <c r="A46" s="24"/>
      <c r="B46" s="37"/>
      <c r="C46" s="38"/>
      <c r="D46" s="39"/>
      <c r="E46" s="37"/>
      <c r="F46" s="50"/>
      <c r="G46" s="37"/>
      <c r="H46" s="38"/>
      <c r="I46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255</v>
      </c>
      <c r="G50" s="27"/>
      <c r="H50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4" t="s">
        <v>4</v>
      </c>
      <c r="B1" s="144"/>
      <c r="C1" s="144"/>
      <c r="D1" s="144"/>
      <c r="E1" s="144"/>
      <c r="F1" s="144"/>
      <c r="G1" s="144"/>
      <c r="H1" s="144"/>
      <c r="I1" s="144"/>
    </row>
    <row r="2" spans="1:9" ht="33">
      <c r="A2" s="144" t="s">
        <v>3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5" t="s">
        <v>23</v>
      </c>
      <c r="F4" s="146"/>
      <c r="G4" s="145" t="s">
        <v>26</v>
      </c>
      <c r="H4" s="14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9" t="s">
        <v>0</v>
      </c>
      <c r="C6" s="14">
        <v>255869.5</v>
      </c>
      <c r="D6" s="5" t="s">
        <v>13</v>
      </c>
      <c r="E6" s="6" t="s">
        <v>37</v>
      </c>
      <c r="F6" s="14">
        <v>255869.5</v>
      </c>
      <c r="G6" s="6" t="s">
        <v>39</v>
      </c>
      <c r="H6" s="14">
        <v>255869.5</v>
      </c>
      <c r="I6" s="8" t="s">
        <v>49</v>
      </c>
    </row>
    <row r="7" spans="1:9" ht="33">
      <c r="A7" s="9"/>
      <c r="B7" s="6" t="s">
        <v>1</v>
      </c>
      <c r="C7" s="7"/>
      <c r="D7" s="5"/>
      <c r="E7" s="6" t="s">
        <v>38</v>
      </c>
      <c r="F7" s="7"/>
      <c r="G7" s="6" t="s">
        <v>40</v>
      </c>
      <c r="H7" s="7"/>
      <c r="I7" s="8" t="s">
        <v>34</v>
      </c>
    </row>
    <row r="8" spans="1:9" ht="33">
      <c r="A8" s="4"/>
      <c r="B8" s="10"/>
      <c r="C8" s="23"/>
      <c r="D8" s="10"/>
      <c r="E8" s="10"/>
      <c r="F8" s="23"/>
      <c r="G8" s="11" t="s">
        <v>41</v>
      </c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I33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4" t="s">
        <v>256</v>
      </c>
      <c r="B1" s="144"/>
      <c r="C1" s="144"/>
      <c r="D1" s="144"/>
      <c r="E1" s="144"/>
      <c r="F1" s="144"/>
      <c r="G1" s="144"/>
      <c r="H1" s="144"/>
      <c r="I1" s="144"/>
    </row>
    <row r="2" spans="1:9" ht="33">
      <c r="A2" s="144" t="s">
        <v>3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3" t="s">
        <v>5</v>
      </c>
      <c r="B3" s="3" t="s">
        <v>6</v>
      </c>
      <c r="C3" s="3" t="s">
        <v>12</v>
      </c>
      <c r="D3" s="3" t="s">
        <v>8</v>
      </c>
      <c r="E3" s="145" t="s">
        <v>23</v>
      </c>
      <c r="F3" s="146"/>
      <c r="G3" s="145" t="s">
        <v>26</v>
      </c>
      <c r="H3" s="146"/>
      <c r="I3" s="3" t="s">
        <v>9</v>
      </c>
    </row>
    <row r="4" spans="1:9" ht="33">
      <c r="A4" s="4"/>
      <c r="B4" s="4"/>
      <c r="C4" s="4" t="s">
        <v>7</v>
      </c>
      <c r="D4" s="4"/>
      <c r="E4" s="4" t="s">
        <v>24</v>
      </c>
      <c r="F4" s="4" t="s">
        <v>25</v>
      </c>
      <c r="G4" s="4" t="s">
        <v>27</v>
      </c>
      <c r="H4" s="4" t="s">
        <v>28</v>
      </c>
      <c r="I4" s="4" t="s">
        <v>10</v>
      </c>
    </row>
    <row r="5" spans="1:9" ht="33">
      <c r="A5" s="48">
        <v>1</v>
      </c>
      <c r="B5" s="30" t="s">
        <v>257</v>
      </c>
      <c r="C5" s="43">
        <v>375000</v>
      </c>
      <c r="D5" s="3" t="s">
        <v>219</v>
      </c>
      <c r="E5" s="33" t="s">
        <v>228</v>
      </c>
      <c r="F5" s="46">
        <v>251000</v>
      </c>
      <c r="G5" s="3" t="s">
        <v>235</v>
      </c>
      <c r="H5" s="47">
        <v>251000</v>
      </c>
      <c r="I5" s="32" t="s">
        <v>163</v>
      </c>
    </row>
    <row r="6" spans="1:9" ht="33">
      <c r="A6" s="9"/>
      <c r="B6" s="6" t="s">
        <v>258</v>
      </c>
      <c r="C6" s="7"/>
      <c r="D6" s="5"/>
      <c r="E6" s="6" t="s">
        <v>259</v>
      </c>
      <c r="F6" s="46">
        <v>375000</v>
      </c>
      <c r="G6" s="6" t="s">
        <v>11</v>
      </c>
      <c r="H6" s="7"/>
      <c r="I6" s="8" t="s">
        <v>100</v>
      </c>
    </row>
    <row r="7" spans="1:9" ht="33">
      <c r="A7" s="9"/>
      <c r="B7" s="6"/>
      <c r="C7" s="7"/>
      <c r="D7" s="5"/>
      <c r="E7" s="6" t="s">
        <v>260</v>
      </c>
      <c r="F7" s="46">
        <v>254900</v>
      </c>
      <c r="G7" s="6"/>
      <c r="H7" s="7"/>
      <c r="I7" s="8"/>
    </row>
    <row r="8" spans="1:9" ht="33">
      <c r="A8" s="10"/>
      <c r="B8" s="11"/>
      <c r="C8" s="28"/>
      <c r="D8" s="4"/>
      <c r="E8" s="11" t="s">
        <v>261</v>
      </c>
      <c r="F8" s="49">
        <v>281250</v>
      </c>
      <c r="G8" s="11"/>
      <c r="H8" s="28"/>
      <c r="I8" s="12"/>
    </row>
    <row r="9" spans="1:9" ht="33">
      <c r="A9" s="42">
        <v>2</v>
      </c>
      <c r="B9" s="9" t="s">
        <v>262</v>
      </c>
      <c r="C9" s="52">
        <v>326000</v>
      </c>
      <c r="D9" s="5" t="s">
        <v>219</v>
      </c>
      <c r="E9" s="6" t="s">
        <v>228</v>
      </c>
      <c r="F9" s="46">
        <v>220000</v>
      </c>
      <c r="G9" s="5" t="s">
        <v>235</v>
      </c>
      <c r="H9" s="53">
        <v>220000</v>
      </c>
      <c r="I9" s="8" t="s">
        <v>163</v>
      </c>
    </row>
    <row r="10" spans="1:9" ht="33">
      <c r="A10" s="9"/>
      <c r="B10" s="6" t="s">
        <v>263</v>
      </c>
      <c r="C10" s="7"/>
      <c r="D10" s="5"/>
      <c r="E10" s="6" t="s">
        <v>259</v>
      </c>
      <c r="F10" s="46">
        <v>326000</v>
      </c>
      <c r="G10" s="6" t="s">
        <v>11</v>
      </c>
      <c r="H10" s="7"/>
      <c r="I10" s="8" t="s">
        <v>100</v>
      </c>
    </row>
    <row r="11" spans="1:9" ht="33">
      <c r="A11" s="9"/>
      <c r="B11" s="6"/>
      <c r="C11" s="7"/>
      <c r="D11" s="5"/>
      <c r="E11" s="6" t="s">
        <v>264</v>
      </c>
      <c r="F11" s="46">
        <v>325500</v>
      </c>
      <c r="G11" s="6"/>
      <c r="H11" s="7"/>
      <c r="I11" s="8"/>
    </row>
    <row r="12" spans="1:9" ht="33">
      <c r="A12" s="10"/>
      <c r="B12" s="11"/>
      <c r="C12" s="28"/>
      <c r="D12" s="4"/>
      <c r="E12" s="11" t="s">
        <v>240</v>
      </c>
      <c r="F12" s="49">
        <v>224900</v>
      </c>
      <c r="G12" s="11"/>
      <c r="H12" s="28"/>
      <c r="I12" s="12"/>
    </row>
    <row r="13" spans="1:9" ht="33">
      <c r="A13" s="42">
        <v>3</v>
      </c>
      <c r="B13" s="9" t="s">
        <v>265</v>
      </c>
      <c r="C13" s="52">
        <v>493000</v>
      </c>
      <c r="D13" s="5" t="s">
        <v>219</v>
      </c>
      <c r="E13" s="6" t="s">
        <v>228</v>
      </c>
      <c r="F13" s="46">
        <v>330000</v>
      </c>
      <c r="G13" s="5" t="s">
        <v>270</v>
      </c>
      <c r="H13" s="53">
        <v>307000</v>
      </c>
      <c r="I13" s="8" t="s">
        <v>163</v>
      </c>
    </row>
    <row r="14" spans="1:9" ht="33">
      <c r="A14" s="9"/>
      <c r="B14" s="6" t="s">
        <v>266</v>
      </c>
      <c r="C14" s="7"/>
      <c r="D14" s="5"/>
      <c r="E14" s="6" t="s">
        <v>259</v>
      </c>
      <c r="F14" s="46">
        <v>493000</v>
      </c>
      <c r="G14" s="6" t="s">
        <v>11</v>
      </c>
      <c r="H14" s="7"/>
      <c r="I14" s="8" t="s">
        <v>100</v>
      </c>
    </row>
    <row r="15" spans="1:9" ht="33">
      <c r="A15" s="9"/>
      <c r="B15" s="6"/>
      <c r="C15" s="7"/>
      <c r="D15" s="5"/>
      <c r="E15" s="6" t="s">
        <v>264</v>
      </c>
      <c r="F15" s="46">
        <v>492500</v>
      </c>
      <c r="G15" s="6"/>
      <c r="H15" s="7"/>
      <c r="I15" s="8"/>
    </row>
    <row r="16" spans="1:9" ht="33">
      <c r="A16" s="9"/>
      <c r="B16" s="6"/>
      <c r="C16" s="7"/>
      <c r="D16" s="5"/>
      <c r="E16" s="6" t="s">
        <v>267</v>
      </c>
      <c r="F16" s="46">
        <v>310000</v>
      </c>
      <c r="G16" s="6"/>
      <c r="H16" s="7"/>
      <c r="I16" s="8"/>
    </row>
    <row r="17" spans="1:9" ht="33">
      <c r="A17" s="9"/>
      <c r="B17" s="6"/>
      <c r="C17" s="7"/>
      <c r="D17" s="5"/>
      <c r="E17" s="6" t="s">
        <v>268</v>
      </c>
      <c r="F17" s="46">
        <v>334900</v>
      </c>
      <c r="G17" s="6"/>
      <c r="H17" s="7"/>
      <c r="I17" s="8"/>
    </row>
    <row r="18" spans="1:9" ht="33">
      <c r="A18" s="10"/>
      <c r="B18" s="11"/>
      <c r="C18" s="28"/>
      <c r="D18" s="4"/>
      <c r="E18" s="11" t="s">
        <v>269</v>
      </c>
      <c r="F18" s="49">
        <v>307000</v>
      </c>
      <c r="G18" s="11"/>
      <c r="H18" s="28"/>
      <c r="I18" s="12"/>
    </row>
    <row r="19" spans="1:9" ht="33">
      <c r="A19" s="42">
        <v>4</v>
      </c>
      <c r="B19" s="9" t="s">
        <v>271</v>
      </c>
      <c r="C19" s="52">
        <v>340000</v>
      </c>
      <c r="D19" s="5" t="s">
        <v>219</v>
      </c>
      <c r="E19" s="6" t="s">
        <v>220</v>
      </c>
      <c r="F19" s="46">
        <v>227800</v>
      </c>
      <c r="G19" s="5" t="s">
        <v>59</v>
      </c>
      <c r="H19" s="53">
        <v>227800</v>
      </c>
      <c r="I19" s="8" t="s">
        <v>163</v>
      </c>
    </row>
    <row r="20" spans="1:9" ht="33">
      <c r="A20" s="9"/>
      <c r="B20" s="6" t="s">
        <v>272</v>
      </c>
      <c r="C20" s="7"/>
      <c r="D20" s="5"/>
      <c r="E20" s="6" t="s">
        <v>273</v>
      </c>
      <c r="F20" s="46">
        <v>229800</v>
      </c>
      <c r="G20" s="6" t="s">
        <v>11</v>
      </c>
      <c r="H20" s="7"/>
      <c r="I20" s="8" t="s">
        <v>100</v>
      </c>
    </row>
    <row r="21" spans="1:9" ht="33">
      <c r="A21" s="9"/>
      <c r="B21" s="6"/>
      <c r="C21" s="7"/>
      <c r="D21" s="5"/>
      <c r="E21" s="6" t="s">
        <v>274</v>
      </c>
      <c r="F21" s="46">
        <v>255000</v>
      </c>
      <c r="G21" s="6"/>
      <c r="H21" s="7"/>
      <c r="I21" s="8"/>
    </row>
    <row r="22" spans="1:9" ht="33">
      <c r="A22" s="10"/>
      <c r="B22" s="11"/>
      <c r="C22" s="28"/>
      <c r="D22" s="4"/>
      <c r="E22" s="11" t="s">
        <v>275</v>
      </c>
      <c r="F22" s="49">
        <v>340000</v>
      </c>
      <c r="G22" s="11"/>
      <c r="H22" s="28"/>
      <c r="I22" s="12"/>
    </row>
    <row r="23" spans="1:9" ht="33">
      <c r="A23" s="42">
        <v>5</v>
      </c>
      <c r="B23" s="9" t="s">
        <v>276</v>
      </c>
      <c r="C23" s="52">
        <v>440000</v>
      </c>
      <c r="D23" s="5" t="s">
        <v>219</v>
      </c>
      <c r="E23" s="6" t="s">
        <v>228</v>
      </c>
      <c r="F23" s="46">
        <v>285400</v>
      </c>
      <c r="G23" s="5" t="s">
        <v>235</v>
      </c>
      <c r="H23" s="53">
        <v>285400</v>
      </c>
      <c r="I23" s="8" t="s">
        <v>163</v>
      </c>
    </row>
    <row r="24" spans="1:9" ht="33">
      <c r="A24" s="9"/>
      <c r="B24" s="6" t="s">
        <v>277</v>
      </c>
      <c r="C24" s="7"/>
      <c r="D24" s="5"/>
      <c r="E24" s="6" t="s">
        <v>278</v>
      </c>
      <c r="F24" s="46">
        <v>286000</v>
      </c>
      <c r="G24" s="6" t="s">
        <v>11</v>
      </c>
      <c r="H24" s="7"/>
      <c r="I24" s="8" t="s">
        <v>100</v>
      </c>
    </row>
    <row r="25" spans="1:9" ht="33">
      <c r="A25" s="9"/>
      <c r="B25" s="6" t="s">
        <v>11</v>
      </c>
      <c r="C25" s="7"/>
      <c r="D25" s="5"/>
      <c r="E25" s="6" t="s">
        <v>260</v>
      </c>
      <c r="F25" s="46">
        <v>298000</v>
      </c>
      <c r="G25" s="6"/>
      <c r="H25" s="7"/>
      <c r="I25" s="8"/>
    </row>
    <row r="26" spans="1:9" ht="33">
      <c r="A26" s="9"/>
      <c r="B26" s="6"/>
      <c r="C26" s="7"/>
      <c r="D26" s="5"/>
      <c r="E26" s="6" t="s">
        <v>261</v>
      </c>
      <c r="F26" s="46">
        <v>330000</v>
      </c>
      <c r="G26" s="6"/>
      <c r="H26" s="7"/>
      <c r="I26" s="8"/>
    </row>
    <row r="27" spans="1:9" ht="33">
      <c r="A27" s="10"/>
      <c r="B27" s="11"/>
      <c r="C27" s="28"/>
      <c r="D27" s="4"/>
      <c r="E27" s="11" t="s">
        <v>279</v>
      </c>
      <c r="F27" s="49">
        <v>440000</v>
      </c>
      <c r="G27" s="11"/>
      <c r="H27" s="28"/>
      <c r="I27" s="12"/>
    </row>
    <row r="28" spans="1:9" ht="33">
      <c r="A28" s="24"/>
      <c r="B28" s="37"/>
      <c r="C28" s="38"/>
      <c r="D28" s="39"/>
      <c r="E28" s="37"/>
      <c r="F28" s="50"/>
      <c r="G28" s="37"/>
      <c r="H28" s="38"/>
      <c r="I28" s="26"/>
    </row>
    <row r="29" spans="1:9" ht="33">
      <c r="A29" s="24"/>
      <c r="B29" s="37"/>
      <c r="C29" s="38"/>
      <c r="D29" s="39"/>
      <c r="E29" s="37"/>
      <c r="F29" s="50"/>
      <c r="G29" s="37"/>
      <c r="H29" s="38"/>
      <c r="I29" s="26"/>
    </row>
    <row r="30" spans="6:8" ht="33">
      <c r="F30" s="27" t="s">
        <v>67</v>
      </c>
      <c r="G30" s="27"/>
      <c r="H30" s="27"/>
    </row>
    <row r="31" spans="6:8" ht="33">
      <c r="F31" s="27" t="s">
        <v>76</v>
      </c>
      <c r="G31" s="27"/>
      <c r="H31" s="27"/>
    </row>
    <row r="32" spans="6:8" ht="33">
      <c r="F32" s="27" t="s">
        <v>75</v>
      </c>
      <c r="G32" s="27"/>
      <c r="H32" s="27"/>
    </row>
    <row r="33" spans="6:8" ht="33">
      <c r="F33" s="27" t="s">
        <v>255</v>
      </c>
      <c r="G33" s="27"/>
      <c r="H33" s="27"/>
    </row>
  </sheetData>
  <sheetProtection/>
  <mergeCells count="4">
    <mergeCell ref="E3:F3"/>
    <mergeCell ref="G3:H3"/>
    <mergeCell ref="A1:I1"/>
    <mergeCell ref="A2:I2"/>
  </mergeCells>
  <printOptions/>
  <pageMargins left="0.4330708661417323" right="0" top="0.78" bottom="0" header="1.23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I40"/>
  <sheetViews>
    <sheetView zoomScalePageLayoutView="0" workbookViewId="0" topLeftCell="A1">
      <selection activeCell="E18" sqref="E18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4" t="s">
        <v>21</v>
      </c>
      <c r="B1" s="144"/>
      <c r="C1" s="144"/>
      <c r="D1" s="144"/>
      <c r="E1" s="144"/>
      <c r="F1" s="144"/>
      <c r="G1" s="144"/>
      <c r="H1" s="144"/>
      <c r="I1" s="144"/>
    </row>
    <row r="2" spans="1:9" ht="33">
      <c r="A2" s="144" t="s">
        <v>22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5" t="s">
        <v>23</v>
      </c>
      <c r="F4" s="146"/>
      <c r="G4" s="145" t="s">
        <v>26</v>
      </c>
      <c r="H4" s="14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33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33">
      <c r="A8" s="16"/>
      <c r="B8" s="17"/>
      <c r="C8" s="18"/>
      <c r="D8" s="16"/>
      <c r="E8" s="16"/>
      <c r="F8" s="18"/>
      <c r="G8" s="16"/>
      <c r="H8" s="18"/>
      <c r="I8" s="19"/>
    </row>
    <row r="9" spans="1:9" ht="33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33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33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33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33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33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33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33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33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33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33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33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33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33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33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33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33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33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33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33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33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33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33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33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33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33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33">
      <c r="F37" s="27" t="s">
        <v>67</v>
      </c>
      <c r="G37" s="27"/>
      <c r="H37" s="27"/>
    </row>
    <row r="38" spans="6:8" ht="33">
      <c r="F38" s="27" t="s">
        <v>68</v>
      </c>
      <c r="G38" s="27"/>
      <c r="H38" s="27"/>
    </row>
    <row r="39" spans="6:8" ht="33">
      <c r="F39" s="27" t="s">
        <v>69</v>
      </c>
      <c r="G39" s="27"/>
      <c r="H39" s="27"/>
    </row>
    <row r="40" spans="6:8" ht="33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I16"/>
  <sheetViews>
    <sheetView zoomScalePageLayoutView="0" workbookViewId="0" topLeftCell="C16">
      <selection activeCell="H36" sqref="H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4" t="s">
        <v>4</v>
      </c>
      <c r="B1" s="144"/>
      <c r="C1" s="144"/>
      <c r="D1" s="144"/>
      <c r="E1" s="144"/>
      <c r="F1" s="144"/>
      <c r="G1" s="144"/>
      <c r="H1" s="144"/>
      <c r="I1" s="144"/>
    </row>
    <row r="2" spans="1:9" ht="33">
      <c r="A2" s="144" t="s">
        <v>3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5" t="s">
        <v>23</v>
      </c>
      <c r="F4" s="146"/>
      <c r="G4" s="145" t="s">
        <v>26</v>
      </c>
      <c r="H4" s="14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9"/>
      <c r="C6" s="14"/>
      <c r="D6" s="5"/>
      <c r="E6" s="6"/>
      <c r="F6" s="14"/>
      <c r="G6" s="6"/>
      <c r="H6" s="14"/>
      <c r="I6" s="8"/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4" t="s">
        <v>71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144" t="s">
        <v>3</v>
      </c>
      <c r="B3" s="144"/>
      <c r="C3" s="144"/>
      <c r="D3" s="144"/>
      <c r="E3" s="144"/>
      <c r="F3" s="144"/>
      <c r="G3" s="144"/>
      <c r="H3" s="144"/>
      <c r="I3" s="14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5" t="s">
        <v>23</v>
      </c>
      <c r="F5" s="146"/>
      <c r="G5" s="145" t="s">
        <v>26</v>
      </c>
      <c r="H5" s="14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33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I18"/>
  <sheetViews>
    <sheetView zoomScalePageLayoutView="0" workbookViewId="0" topLeftCell="X16">
      <selection activeCell="AL36" sqref="AL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4" t="s">
        <v>15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144" t="s">
        <v>3</v>
      </c>
      <c r="B3" s="144"/>
      <c r="C3" s="144"/>
      <c r="D3" s="144"/>
      <c r="E3" s="144"/>
      <c r="F3" s="144"/>
      <c r="G3" s="144"/>
      <c r="H3" s="144"/>
      <c r="I3" s="14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5" t="s">
        <v>23</v>
      </c>
      <c r="F5" s="146"/>
      <c r="G5" s="145" t="s">
        <v>26</v>
      </c>
      <c r="H5" s="14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33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33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33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33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4" t="s">
        <v>78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144" t="s">
        <v>3</v>
      </c>
      <c r="B3" s="144"/>
      <c r="C3" s="144"/>
      <c r="D3" s="144"/>
      <c r="E3" s="144"/>
      <c r="F3" s="144"/>
      <c r="G3" s="144"/>
      <c r="H3" s="144"/>
      <c r="I3" s="14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5" t="s">
        <v>23</v>
      </c>
      <c r="F5" s="146"/>
      <c r="G5" s="145" t="s">
        <v>26</v>
      </c>
      <c r="H5" s="14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33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I31"/>
  <sheetViews>
    <sheetView zoomScalePageLayoutView="0" workbookViewId="0" topLeftCell="C1">
      <selection activeCell="G13" sqref="G13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4" t="s">
        <v>82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144" t="s">
        <v>3</v>
      </c>
      <c r="B3" s="144"/>
      <c r="C3" s="144"/>
      <c r="D3" s="144"/>
      <c r="E3" s="144"/>
      <c r="F3" s="144"/>
      <c r="G3" s="144"/>
      <c r="H3" s="144"/>
      <c r="I3" s="14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5" t="s">
        <v>23</v>
      </c>
      <c r="F5" s="146"/>
      <c r="G5" s="145" t="s">
        <v>26</v>
      </c>
      <c r="H5" s="14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33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33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33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33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33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33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33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33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33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33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33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33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33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33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33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33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33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33">
      <c r="F28" s="27" t="s">
        <v>67</v>
      </c>
      <c r="G28" s="27"/>
      <c r="H28" s="27"/>
    </row>
    <row r="29" spans="6:8" ht="33">
      <c r="F29" s="27" t="s">
        <v>76</v>
      </c>
      <c r="G29" s="27"/>
      <c r="H29" s="27"/>
    </row>
    <row r="30" spans="6:8" ht="33">
      <c r="F30" s="27" t="s">
        <v>75</v>
      </c>
      <c r="G30" s="27"/>
      <c r="H30" s="27"/>
    </row>
    <row r="31" spans="6:8" ht="33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4" t="s">
        <v>117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144" t="s">
        <v>3</v>
      </c>
      <c r="B3" s="144"/>
      <c r="C3" s="144"/>
      <c r="D3" s="144"/>
      <c r="E3" s="144"/>
      <c r="F3" s="144"/>
      <c r="G3" s="144"/>
      <c r="H3" s="144"/>
      <c r="I3" s="14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5" t="s">
        <v>23</v>
      </c>
      <c r="F5" s="146"/>
      <c r="G5" s="145" t="s">
        <v>26</v>
      </c>
      <c r="H5" s="14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33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33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33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33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33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33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33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33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33">
      <c r="A16" s="9"/>
      <c r="B16" s="9"/>
      <c r="C16" s="9"/>
      <c r="D16" s="9"/>
      <c r="E16" s="9"/>
      <c r="F16" s="14"/>
      <c r="G16" s="9"/>
      <c r="H16" s="9"/>
      <c r="I16" s="8"/>
    </row>
    <row r="17" spans="1:9" ht="33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33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33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33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33">
      <c r="A21" s="9"/>
      <c r="B21" s="9"/>
      <c r="C21" s="9"/>
      <c r="D21" s="9"/>
      <c r="E21" s="9"/>
      <c r="F21" s="14"/>
      <c r="G21" s="9"/>
      <c r="H21" s="9"/>
      <c r="I21" s="8"/>
    </row>
    <row r="22" spans="1:9" ht="33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33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33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33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33">
      <c r="A26" s="9"/>
      <c r="B26" s="9"/>
      <c r="C26" s="9"/>
      <c r="D26" s="9"/>
      <c r="E26" s="9"/>
      <c r="F26" s="14"/>
      <c r="G26" s="9"/>
      <c r="H26" s="9"/>
      <c r="I26" s="8"/>
    </row>
    <row r="27" spans="1:9" ht="33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33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33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33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33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33">
      <c r="A32" s="3" t="s">
        <v>5</v>
      </c>
      <c r="B32" s="3" t="s">
        <v>6</v>
      </c>
      <c r="C32" s="3" t="s">
        <v>12</v>
      </c>
      <c r="D32" s="3" t="s">
        <v>8</v>
      </c>
      <c r="E32" s="145" t="s">
        <v>23</v>
      </c>
      <c r="F32" s="146"/>
      <c r="G32" s="145" t="s">
        <v>26</v>
      </c>
      <c r="H32" s="146"/>
      <c r="I32" s="3" t="s">
        <v>9</v>
      </c>
    </row>
    <row r="33" spans="1:9" ht="33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33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33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33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33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33">
      <c r="A38" s="9"/>
      <c r="B38" s="9"/>
      <c r="C38" s="9"/>
      <c r="D38" s="9"/>
      <c r="E38" s="9"/>
      <c r="F38" s="14"/>
      <c r="G38" s="9"/>
      <c r="H38" s="9"/>
      <c r="I38" s="8"/>
    </row>
    <row r="39" spans="1:9" ht="33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33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33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33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33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33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4" t="s">
        <v>143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144" t="s">
        <v>3</v>
      </c>
      <c r="B3" s="144"/>
      <c r="C3" s="144"/>
      <c r="D3" s="144"/>
      <c r="E3" s="144"/>
      <c r="F3" s="144"/>
      <c r="G3" s="144"/>
      <c r="H3" s="144"/>
      <c r="I3" s="14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5" t="s">
        <v>23</v>
      </c>
      <c r="F5" s="146"/>
      <c r="G5" s="145" t="s">
        <v>26</v>
      </c>
      <c r="H5" s="14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33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33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33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33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I24"/>
  <sheetViews>
    <sheetView zoomScalePageLayoutView="0" workbookViewId="0" topLeftCell="A7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4" t="s">
        <v>152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144" t="s">
        <v>3</v>
      </c>
      <c r="B3" s="144"/>
      <c r="C3" s="144"/>
      <c r="D3" s="144"/>
      <c r="E3" s="144"/>
      <c r="F3" s="144"/>
      <c r="G3" s="144"/>
      <c r="H3" s="144"/>
      <c r="I3" s="14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5" t="s">
        <v>23</v>
      </c>
      <c r="F5" s="146"/>
      <c r="G5" s="145" t="s">
        <v>26</v>
      </c>
      <c r="H5" s="14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33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33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33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33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33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33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33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33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33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33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33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33">
      <c r="F21" s="27" t="s">
        <v>67</v>
      </c>
      <c r="G21" s="27"/>
      <c r="H21" s="27"/>
    </row>
    <row r="22" spans="6:8" ht="33">
      <c r="F22" s="27" t="s">
        <v>76</v>
      </c>
      <c r="G22" s="27"/>
      <c r="H22" s="27"/>
    </row>
    <row r="23" spans="6:8" ht="33">
      <c r="F23" s="27" t="s">
        <v>75</v>
      </c>
      <c r="G23" s="27"/>
      <c r="H23" s="27"/>
    </row>
    <row r="24" spans="6:8" ht="33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4" t="s">
        <v>4</v>
      </c>
      <c r="B1" s="144"/>
      <c r="C1" s="144"/>
      <c r="D1" s="144"/>
      <c r="E1" s="144"/>
      <c r="F1" s="144"/>
      <c r="G1" s="144"/>
      <c r="H1" s="144"/>
      <c r="I1" s="144"/>
    </row>
    <row r="2" spans="1:9" ht="33">
      <c r="A2" s="144" t="s">
        <v>3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5" t="s">
        <v>23</v>
      </c>
      <c r="F4" s="146"/>
      <c r="G4" s="145" t="s">
        <v>26</v>
      </c>
      <c r="H4" s="146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9"/>
      <c r="C6" s="14"/>
      <c r="D6" s="5"/>
      <c r="E6" s="6"/>
      <c r="F6" s="14"/>
      <c r="G6" s="6"/>
      <c r="H6" s="14"/>
      <c r="I6" s="8"/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I22"/>
  <sheetViews>
    <sheetView zoomScalePageLayoutView="0" workbookViewId="0" topLeftCell="A1">
      <selection activeCell="B18" sqref="B18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4" t="s">
        <v>169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144" t="s">
        <v>3</v>
      </c>
      <c r="B3" s="144"/>
      <c r="C3" s="144"/>
      <c r="D3" s="144"/>
      <c r="E3" s="144"/>
      <c r="F3" s="144"/>
      <c r="G3" s="144"/>
      <c r="H3" s="144"/>
      <c r="I3" s="14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5" t="s">
        <v>23</v>
      </c>
      <c r="F5" s="146"/>
      <c r="G5" s="145" t="s">
        <v>26</v>
      </c>
      <c r="H5" s="14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33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33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33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33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33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33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33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33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33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33">
      <c r="F19" s="27" t="s">
        <v>67</v>
      </c>
      <c r="G19" s="27"/>
      <c r="H19" s="27"/>
    </row>
    <row r="20" spans="6:8" ht="33">
      <c r="F20" s="27" t="s">
        <v>76</v>
      </c>
      <c r="G20" s="27"/>
      <c r="H20" s="27"/>
    </row>
    <row r="21" spans="6:8" ht="33">
      <c r="F21" s="27" t="s">
        <v>75</v>
      </c>
      <c r="G21" s="27"/>
      <c r="H21" s="27"/>
    </row>
    <row r="22" spans="6:8" ht="33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G25"/>
  <sheetViews>
    <sheetView zoomScalePageLayoutView="0" workbookViewId="0" topLeftCell="A16">
      <selection activeCell="E26" sqref="E26"/>
    </sheetView>
  </sheetViews>
  <sheetFormatPr defaultColWidth="9.140625" defaultRowHeight="20.25"/>
  <cols>
    <col min="1" max="1" width="8.57421875" style="79" customWidth="1"/>
    <col min="2" max="2" width="26.140625" style="79" customWidth="1"/>
    <col min="3" max="3" width="15.421875" style="79" hidden="1" customWidth="1"/>
    <col min="4" max="4" width="15.421875" style="79" customWidth="1"/>
    <col min="5" max="5" width="17.7109375" style="79" customWidth="1"/>
    <col min="6" max="6" width="17.421875" style="79" customWidth="1"/>
    <col min="7" max="7" width="11.421875" style="79" customWidth="1"/>
    <col min="8" max="12" width="8.7109375" style="79" customWidth="1"/>
    <col min="13" max="14" width="9.00390625" style="79" bestFit="1" customWidth="1"/>
    <col min="15" max="16384" width="8.7109375" style="79" customWidth="1"/>
  </cols>
  <sheetData>
    <row r="1" spans="1:7" ht="21">
      <c r="A1" s="147" t="s">
        <v>286</v>
      </c>
      <c r="B1" s="147"/>
      <c r="C1" s="147"/>
      <c r="D1" s="147"/>
      <c r="E1" s="147"/>
      <c r="F1" s="147"/>
      <c r="G1" s="147"/>
    </row>
    <row r="2" spans="1:7" ht="21">
      <c r="A2" s="148" t="s">
        <v>462</v>
      </c>
      <c r="B2" s="148"/>
      <c r="C2" s="148"/>
      <c r="D2" s="148"/>
      <c r="E2" s="148"/>
      <c r="F2" s="148"/>
      <c r="G2" s="148"/>
    </row>
    <row r="3" spans="1:7" ht="18.75">
      <c r="A3" s="110"/>
      <c r="B3" s="110"/>
      <c r="C3" s="110"/>
      <c r="D3" s="110"/>
      <c r="E3" s="110" t="s">
        <v>287</v>
      </c>
      <c r="F3" s="110" t="s">
        <v>288</v>
      </c>
      <c r="G3" s="110"/>
    </row>
    <row r="4" spans="1:7" ht="18.75">
      <c r="A4" s="111" t="s">
        <v>5</v>
      </c>
      <c r="B4" s="111" t="s">
        <v>289</v>
      </c>
      <c r="C4" s="111" t="s">
        <v>290</v>
      </c>
      <c r="D4" s="111" t="s">
        <v>291</v>
      </c>
      <c r="E4" s="111" t="s">
        <v>292</v>
      </c>
      <c r="F4" s="111" t="s">
        <v>293</v>
      </c>
      <c r="G4" s="111" t="s">
        <v>294</v>
      </c>
    </row>
    <row r="5" spans="1:7" ht="18.75">
      <c r="A5" s="112"/>
      <c r="B5" s="112"/>
      <c r="C5" s="112"/>
      <c r="D5" s="112"/>
      <c r="E5" s="112"/>
      <c r="F5" s="112" t="s">
        <v>295</v>
      </c>
      <c r="G5" s="112"/>
    </row>
    <row r="6" spans="1:7" ht="18.75">
      <c r="A6" s="113">
        <v>1</v>
      </c>
      <c r="B6" s="114" t="s">
        <v>296</v>
      </c>
      <c r="C6" s="115">
        <v>10</v>
      </c>
      <c r="D6" s="116">
        <v>224457</v>
      </c>
      <c r="E6" s="116">
        <f>D6</f>
        <v>224457</v>
      </c>
      <c r="F6" s="116" t="s">
        <v>156</v>
      </c>
      <c r="G6" s="114"/>
    </row>
    <row r="7" spans="1:7" ht="18.75">
      <c r="A7" s="117">
        <v>2</v>
      </c>
      <c r="B7" s="118" t="s">
        <v>297</v>
      </c>
      <c r="C7" s="117">
        <v>10</v>
      </c>
      <c r="D7" s="119">
        <v>497326</v>
      </c>
      <c r="E7" s="119">
        <v>497326</v>
      </c>
      <c r="F7" s="116" t="s">
        <v>156</v>
      </c>
      <c r="G7" s="118"/>
    </row>
    <row r="8" spans="1:7" ht="18.75">
      <c r="A8" s="117">
        <v>3</v>
      </c>
      <c r="B8" s="118" t="s">
        <v>298</v>
      </c>
      <c r="C8" s="117" t="s">
        <v>156</v>
      </c>
      <c r="D8" s="119" t="s">
        <v>156</v>
      </c>
      <c r="E8" s="117" t="s">
        <v>156</v>
      </c>
      <c r="F8" s="119" t="s">
        <v>156</v>
      </c>
      <c r="G8" s="118"/>
    </row>
    <row r="9" spans="1:7" ht="18.75">
      <c r="A9" s="117">
        <v>4</v>
      </c>
      <c r="B9" s="118" t="s">
        <v>299</v>
      </c>
      <c r="C9" s="117">
        <v>1</v>
      </c>
      <c r="D9" s="117" t="s">
        <v>156</v>
      </c>
      <c r="E9" s="117" t="s">
        <v>156</v>
      </c>
      <c r="F9" s="119" t="s">
        <v>156</v>
      </c>
      <c r="G9" s="118"/>
    </row>
    <row r="10" spans="1:7" ht="18.75">
      <c r="A10" s="117">
        <v>5</v>
      </c>
      <c r="B10" s="118" t="s">
        <v>300</v>
      </c>
      <c r="C10" s="117" t="s">
        <v>156</v>
      </c>
      <c r="D10" s="117" t="s">
        <v>156</v>
      </c>
      <c r="E10" s="117" t="s">
        <v>156</v>
      </c>
      <c r="F10" s="117" t="s">
        <v>156</v>
      </c>
      <c r="G10" s="118"/>
    </row>
    <row r="11" spans="1:7" ht="18.75">
      <c r="A11" s="117">
        <v>6</v>
      </c>
      <c r="B11" s="118" t="s">
        <v>301</v>
      </c>
      <c r="C11" s="117" t="s">
        <v>156</v>
      </c>
      <c r="D11" s="119" t="s">
        <v>156</v>
      </c>
      <c r="E11" s="119" t="s">
        <v>156</v>
      </c>
      <c r="F11" s="119" t="s">
        <v>156</v>
      </c>
      <c r="G11" s="118"/>
    </row>
    <row r="12" spans="1:7" ht="18.75">
      <c r="A12" s="117">
        <v>7</v>
      </c>
      <c r="B12" s="118" t="s">
        <v>302</v>
      </c>
      <c r="C12" s="117" t="s">
        <v>156</v>
      </c>
      <c r="D12" s="119" t="s">
        <v>156</v>
      </c>
      <c r="E12" s="119" t="s">
        <v>156</v>
      </c>
      <c r="F12" s="119" t="s">
        <v>156</v>
      </c>
      <c r="G12" s="118"/>
    </row>
    <row r="13" spans="1:7" ht="18.75">
      <c r="A13" s="120">
        <v>8</v>
      </c>
      <c r="B13" s="121" t="s">
        <v>303</v>
      </c>
      <c r="C13" s="117" t="s">
        <v>156</v>
      </c>
      <c r="D13" s="119" t="s">
        <v>156</v>
      </c>
      <c r="E13" s="119" t="s">
        <v>156</v>
      </c>
      <c r="F13" s="119" t="s">
        <v>156</v>
      </c>
      <c r="G13" s="118"/>
    </row>
    <row r="14" spans="1:7" ht="18.75">
      <c r="A14" s="122">
        <v>9</v>
      </c>
      <c r="B14" s="123" t="s">
        <v>304</v>
      </c>
      <c r="C14" s="122">
        <v>1</v>
      </c>
      <c r="D14" s="124" t="s">
        <v>156</v>
      </c>
      <c r="E14" s="124" t="s">
        <v>156</v>
      </c>
      <c r="F14" s="124" t="s">
        <v>156</v>
      </c>
      <c r="G14" s="121"/>
    </row>
    <row r="15" spans="1:7" ht="18.75">
      <c r="A15" s="112"/>
      <c r="B15" s="125" t="s">
        <v>305</v>
      </c>
      <c r="C15" s="126">
        <f>SUM(C6:C14)</f>
        <v>22</v>
      </c>
      <c r="D15" s="127">
        <f>SUM(D6:D7)</f>
        <v>721783</v>
      </c>
      <c r="E15" s="127">
        <f>SUM(E6:E14)</f>
        <v>721783</v>
      </c>
      <c r="F15" s="139">
        <f>E15-D15</f>
        <v>0</v>
      </c>
      <c r="G15" s="128"/>
    </row>
    <row r="17" ht="18.75">
      <c r="B17" s="79" t="s">
        <v>463</v>
      </c>
    </row>
    <row r="18" spans="1:2" ht="18.75">
      <c r="A18" s="129">
        <v>1</v>
      </c>
      <c r="B18" s="130" t="s">
        <v>464</v>
      </c>
    </row>
    <row r="19" spans="1:2" ht="18.75">
      <c r="A19" s="129">
        <v>2</v>
      </c>
      <c r="B19" s="131" t="s">
        <v>327</v>
      </c>
    </row>
    <row r="22" ht="18.75">
      <c r="E22" s="79" t="s">
        <v>306</v>
      </c>
    </row>
    <row r="23" ht="18.75">
      <c r="E23" s="79" t="s">
        <v>323</v>
      </c>
    </row>
    <row r="24" ht="18.75">
      <c r="E24" s="79" t="s">
        <v>308</v>
      </c>
    </row>
    <row r="25" ht="18.75">
      <c r="E25" s="79" t="s">
        <v>465</v>
      </c>
    </row>
  </sheetData>
  <sheetProtection/>
  <mergeCells count="2">
    <mergeCell ref="A1:G1"/>
    <mergeCell ref="A2:G2"/>
  </mergeCells>
  <printOptions/>
  <pageMargins left="0.984251968503937" right="0" top="0.8267716535433072" bottom="0" header="0.7874015748031497" footer="0.31496062992125984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4"/>
  <dimension ref="A1:K119"/>
  <sheetViews>
    <sheetView tabSelected="1" view="pageBreakPreview" zoomScaleSheetLayoutView="100" workbookViewId="0" topLeftCell="D79">
      <selection activeCell="H85" sqref="H85"/>
    </sheetView>
  </sheetViews>
  <sheetFormatPr defaultColWidth="9.140625" defaultRowHeight="20.25"/>
  <cols>
    <col min="1" max="1" width="4.8515625" style="100" customWidth="1"/>
    <col min="2" max="2" width="26.7109375" style="98" customWidth="1"/>
    <col min="3" max="3" width="12.57421875" style="98" customWidth="1"/>
    <col min="4" max="4" width="8.8515625" style="98" customWidth="1"/>
    <col min="5" max="5" width="9.421875" style="100" customWidth="1"/>
    <col min="6" max="6" width="12.140625" style="100" customWidth="1"/>
    <col min="7" max="7" width="7.8515625" style="98" customWidth="1"/>
    <col min="8" max="8" width="12.8515625" style="98" customWidth="1"/>
    <col min="9" max="9" width="7.421875" style="98" customWidth="1"/>
    <col min="10" max="10" width="18.8515625" style="98" customWidth="1"/>
    <col min="11" max="11" width="18.57421875" style="98" customWidth="1"/>
    <col min="12" max="16384" width="8.7109375" style="57" customWidth="1"/>
  </cols>
  <sheetData>
    <row r="1" spans="1:11" ht="18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6" t="s">
        <v>321</v>
      </c>
    </row>
    <row r="2" spans="1:11" ht="23.25">
      <c r="A2" s="154" t="s">
        <v>346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23.25">
      <c r="A3" s="155" t="s">
        <v>320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23.25">
      <c r="A4" s="156" t="s">
        <v>347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21">
      <c r="A5" s="58" t="s">
        <v>331</v>
      </c>
      <c r="B5" s="58" t="s">
        <v>309</v>
      </c>
      <c r="C5" s="58" t="s">
        <v>310</v>
      </c>
      <c r="D5" s="58" t="s">
        <v>311</v>
      </c>
      <c r="E5" s="58" t="s">
        <v>312</v>
      </c>
      <c r="F5" s="157" t="s">
        <v>313</v>
      </c>
      <c r="G5" s="158"/>
      <c r="H5" s="157" t="s">
        <v>316</v>
      </c>
      <c r="I5" s="158"/>
      <c r="J5" s="58" t="s">
        <v>317</v>
      </c>
      <c r="K5" s="59" t="s">
        <v>318</v>
      </c>
    </row>
    <row r="6" spans="1:11" ht="21">
      <c r="A6" s="60"/>
      <c r="B6" s="60"/>
      <c r="C6" s="60"/>
      <c r="D6" s="60"/>
      <c r="E6" s="60"/>
      <c r="F6" s="159" t="s">
        <v>315</v>
      </c>
      <c r="G6" s="160"/>
      <c r="H6" s="159" t="s">
        <v>314</v>
      </c>
      <c r="I6" s="160"/>
      <c r="J6" s="61"/>
      <c r="K6" s="62" t="s">
        <v>319</v>
      </c>
    </row>
    <row r="7" spans="1:11" ht="21">
      <c r="A7" s="63">
        <v>1</v>
      </c>
      <c r="B7" s="80" t="s">
        <v>332</v>
      </c>
      <c r="C7" s="101">
        <v>39744</v>
      </c>
      <c r="D7" s="101">
        <v>39744</v>
      </c>
      <c r="E7" s="63" t="s">
        <v>284</v>
      </c>
      <c r="F7" s="67" t="s">
        <v>324</v>
      </c>
      <c r="G7" s="68"/>
      <c r="H7" s="67" t="s">
        <v>324</v>
      </c>
      <c r="I7" s="68"/>
      <c r="J7" s="69" t="s">
        <v>285</v>
      </c>
      <c r="K7" s="65" t="s">
        <v>333</v>
      </c>
    </row>
    <row r="8" spans="1:11" ht="21">
      <c r="A8" s="60"/>
      <c r="B8" s="88" t="s">
        <v>339</v>
      </c>
      <c r="C8" s="72"/>
      <c r="D8" s="72"/>
      <c r="E8" s="60"/>
      <c r="F8" s="73" t="s">
        <v>25</v>
      </c>
      <c r="G8" s="102">
        <f>C7</f>
        <v>39744</v>
      </c>
      <c r="H8" s="75" t="s">
        <v>325</v>
      </c>
      <c r="I8" s="102">
        <f>G8</f>
        <v>39744</v>
      </c>
      <c r="J8" s="76" t="s">
        <v>11</v>
      </c>
      <c r="K8" s="62" t="s">
        <v>348</v>
      </c>
    </row>
    <row r="9" spans="1:11" ht="21">
      <c r="A9" s="63">
        <v>2</v>
      </c>
      <c r="B9" s="80" t="s">
        <v>332</v>
      </c>
      <c r="C9" s="101">
        <v>23736</v>
      </c>
      <c r="D9" s="101">
        <v>23736</v>
      </c>
      <c r="E9" s="63" t="s">
        <v>284</v>
      </c>
      <c r="F9" s="67" t="s">
        <v>324</v>
      </c>
      <c r="G9" s="68"/>
      <c r="H9" s="67" t="s">
        <v>324</v>
      </c>
      <c r="I9" s="68"/>
      <c r="J9" s="69" t="s">
        <v>285</v>
      </c>
      <c r="K9" s="65" t="s">
        <v>333</v>
      </c>
    </row>
    <row r="10" spans="1:11" ht="21">
      <c r="A10" s="60"/>
      <c r="B10" s="88" t="s">
        <v>340</v>
      </c>
      <c r="C10" s="72"/>
      <c r="D10" s="72"/>
      <c r="E10" s="60"/>
      <c r="F10" s="73" t="s">
        <v>25</v>
      </c>
      <c r="G10" s="102">
        <f>C9</f>
        <v>23736</v>
      </c>
      <c r="H10" s="75" t="s">
        <v>325</v>
      </c>
      <c r="I10" s="102">
        <f>G10</f>
        <v>23736</v>
      </c>
      <c r="J10" s="76" t="s">
        <v>11</v>
      </c>
      <c r="K10" s="62" t="s">
        <v>349</v>
      </c>
    </row>
    <row r="11" spans="1:11" ht="21">
      <c r="A11" s="104">
        <v>3</v>
      </c>
      <c r="B11" s="80" t="s">
        <v>350</v>
      </c>
      <c r="C11" s="101">
        <v>12320</v>
      </c>
      <c r="D11" s="101">
        <v>12320</v>
      </c>
      <c r="E11" s="63" t="s">
        <v>284</v>
      </c>
      <c r="F11" s="77" t="s">
        <v>326</v>
      </c>
      <c r="G11" s="78"/>
      <c r="H11" s="67" t="s">
        <v>326</v>
      </c>
      <c r="I11" s="68"/>
      <c r="J11" s="69" t="s">
        <v>285</v>
      </c>
      <c r="K11" s="65" t="s">
        <v>352</v>
      </c>
    </row>
    <row r="12" spans="1:11" ht="21">
      <c r="A12" s="105" t="s">
        <v>11</v>
      </c>
      <c r="B12" s="82" t="s">
        <v>351</v>
      </c>
      <c r="C12" s="107"/>
      <c r="D12" s="72"/>
      <c r="E12" s="60"/>
      <c r="F12" s="73" t="s">
        <v>25</v>
      </c>
      <c r="G12" s="102">
        <f>C11</f>
        <v>12320</v>
      </c>
      <c r="H12" s="75" t="s">
        <v>325</v>
      </c>
      <c r="I12" s="102">
        <f>G12</f>
        <v>12320</v>
      </c>
      <c r="J12" s="76" t="s">
        <v>11</v>
      </c>
      <c r="K12" s="62" t="s">
        <v>353</v>
      </c>
    </row>
    <row r="13" spans="1:11" ht="21">
      <c r="A13" s="104">
        <v>4</v>
      </c>
      <c r="B13" s="80" t="s">
        <v>354</v>
      </c>
      <c r="C13" s="101">
        <v>13000</v>
      </c>
      <c r="D13" s="101">
        <v>13000</v>
      </c>
      <c r="E13" s="63" t="s">
        <v>284</v>
      </c>
      <c r="F13" s="67" t="s">
        <v>355</v>
      </c>
      <c r="G13" s="68"/>
      <c r="H13" s="67" t="s">
        <v>355</v>
      </c>
      <c r="I13" s="68"/>
      <c r="J13" s="69" t="s">
        <v>307</v>
      </c>
      <c r="K13" s="65" t="s">
        <v>356</v>
      </c>
    </row>
    <row r="14" spans="1:11" ht="21">
      <c r="A14" s="105"/>
      <c r="B14" s="82" t="s">
        <v>11</v>
      </c>
      <c r="C14" s="107"/>
      <c r="D14" s="72"/>
      <c r="E14" s="60"/>
      <c r="F14" s="73" t="s">
        <v>25</v>
      </c>
      <c r="G14" s="102">
        <v>13000</v>
      </c>
      <c r="H14" s="75" t="s">
        <v>322</v>
      </c>
      <c r="I14" s="102">
        <f>G14</f>
        <v>13000</v>
      </c>
      <c r="J14" s="76" t="s">
        <v>11</v>
      </c>
      <c r="K14" s="62" t="s">
        <v>357</v>
      </c>
    </row>
    <row r="15" spans="1:11" ht="21">
      <c r="A15" s="104">
        <v>5</v>
      </c>
      <c r="B15" s="80" t="s">
        <v>358</v>
      </c>
      <c r="C15" s="101">
        <v>12370</v>
      </c>
      <c r="D15" s="101">
        <v>12370</v>
      </c>
      <c r="E15" s="63" t="s">
        <v>284</v>
      </c>
      <c r="F15" s="67" t="s">
        <v>326</v>
      </c>
      <c r="G15" s="68"/>
      <c r="H15" s="67" t="s">
        <v>326</v>
      </c>
      <c r="I15" s="68"/>
      <c r="J15" s="69" t="s">
        <v>285</v>
      </c>
      <c r="K15" s="65" t="s">
        <v>360</v>
      </c>
    </row>
    <row r="16" spans="1:11" ht="18.75" customHeight="1">
      <c r="A16" s="105"/>
      <c r="B16" s="82" t="s">
        <v>359</v>
      </c>
      <c r="C16" s="107"/>
      <c r="D16" s="72"/>
      <c r="E16" s="60"/>
      <c r="F16" s="73" t="s">
        <v>25</v>
      </c>
      <c r="G16" s="102">
        <v>12370</v>
      </c>
      <c r="H16" s="75" t="s">
        <v>325</v>
      </c>
      <c r="I16" s="102">
        <f>G16</f>
        <v>12370</v>
      </c>
      <c r="J16" s="76"/>
      <c r="K16" s="62" t="s">
        <v>361</v>
      </c>
    </row>
    <row r="17" spans="1:11" ht="18.75" customHeight="1">
      <c r="A17" s="104">
        <v>6</v>
      </c>
      <c r="B17" s="80" t="s">
        <v>362</v>
      </c>
      <c r="C17" s="101">
        <v>20265</v>
      </c>
      <c r="D17" s="101">
        <v>20265</v>
      </c>
      <c r="E17" s="63" t="s">
        <v>284</v>
      </c>
      <c r="F17" s="70" t="s">
        <v>326</v>
      </c>
      <c r="G17" s="64"/>
      <c r="H17" s="70" t="s">
        <v>326</v>
      </c>
      <c r="I17" s="64"/>
      <c r="J17" s="69" t="s">
        <v>285</v>
      </c>
      <c r="K17" s="65" t="s">
        <v>364</v>
      </c>
    </row>
    <row r="18" spans="1:11" ht="18.75" customHeight="1">
      <c r="A18" s="105"/>
      <c r="B18" s="82" t="s">
        <v>363</v>
      </c>
      <c r="C18" s="107"/>
      <c r="D18" s="72"/>
      <c r="E18" s="60"/>
      <c r="F18" s="73" t="s">
        <v>25</v>
      </c>
      <c r="G18" s="102">
        <v>20265</v>
      </c>
      <c r="H18" s="75" t="s">
        <v>325</v>
      </c>
      <c r="I18" s="102">
        <f>G18</f>
        <v>20265</v>
      </c>
      <c r="J18" s="61" t="s">
        <v>11</v>
      </c>
      <c r="K18" s="62" t="s">
        <v>361</v>
      </c>
    </row>
    <row r="19" spans="1:11" ht="21">
      <c r="A19" s="104">
        <v>7</v>
      </c>
      <c r="B19" s="80" t="s">
        <v>365</v>
      </c>
      <c r="C19" s="101">
        <v>432</v>
      </c>
      <c r="D19" s="101">
        <v>432</v>
      </c>
      <c r="E19" s="63" t="s">
        <v>284</v>
      </c>
      <c r="F19" s="67" t="s">
        <v>334</v>
      </c>
      <c r="G19" s="68"/>
      <c r="H19" s="67" t="s">
        <v>334</v>
      </c>
      <c r="I19" s="68"/>
      <c r="J19" s="69" t="s">
        <v>307</v>
      </c>
      <c r="K19" s="65" t="s">
        <v>367</v>
      </c>
    </row>
    <row r="20" spans="1:11" ht="21">
      <c r="A20" s="104"/>
      <c r="B20" s="84" t="s">
        <v>366</v>
      </c>
      <c r="C20" s="106"/>
      <c r="D20" s="66"/>
      <c r="E20" s="63"/>
      <c r="F20" s="70" t="s">
        <v>25</v>
      </c>
      <c r="G20" s="103">
        <v>432</v>
      </c>
      <c r="H20" s="71" t="s">
        <v>322</v>
      </c>
      <c r="I20" s="103">
        <f>G20</f>
        <v>432</v>
      </c>
      <c r="J20" s="69" t="s">
        <v>11</v>
      </c>
      <c r="K20" s="65" t="s">
        <v>361</v>
      </c>
    </row>
    <row r="21" spans="1:11" ht="21">
      <c r="A21" s="105"/>
      <c r="B21" s="134" t="s">
        <v>374</v>
      </c>
      <c r="C21" s="107"/>
      <c r="D21" s="72"/>
      <c r="E21" s="60"/>
      <c r="F21" s="73"/>
      <c r="G21" s="102"/>
      <c r="H21" s="75"/>
      <c r="I21" s="102"/>
      <c r="J21" s="76"/>
      <c r="K21" s="62"/>
    </row>
    <row r="22" spans="1:11" ht="21">
      <c r="A22" s="104">
        <v>8</v>
      </c>
      <c r="B22" s="85" t="s">
        <v>368</v>
      </c>
      <c r="C22" s="101">
        <v>11660</v>
      </c>
      <c r="D22" s="101">
        <v>11660</v>
      </c>
      <c r="E22" s="63" t="s">
        <v>284</v>
      </c>
      <c r="F22" s="67" t="s">
        <v>337</v>
      </c>
      <c r="G22" s="68"/>
      <c r="H22" s="67" t="s">
        <v>337</v>
      </c>
      <c r="I22" s="68"/>
      <c r="J22" s="69" t="s">
        <v>307</v>
      </c>
      <c r="K22" s="65" t="s">
        <v>369</v>
      </c>
    </row>
    <row r="23" spans="1:11" ht="21">
      <c r="A23" s="105"/>
      <c r="B23" s="82" t="s">
        <v>344</v>
      </c>
      <c r="C23" s="72"/>
      <c r="D23" s="72"/>
      <c r="E23" s="60" t="s">
        <v>11</v>
      </c>
      <c r="F23" s="87" t="s">
        <v>25</v>
      </c>
      <c r="G23" s="102">
        <f>C22</f>
        <v>11660</v>
      </c>
      <c r="H23" s="87" t="s">
        <v>322</v>
      </c>
      <c r="I23" s="102">
        <f>G23</f>
        <v>11660</v>
      </c>
      <c r="J23" s="76" t="s">
        <v>11</v>
      </c>
      <c r="K23" s="62" t="s">
        <v>370</v>
      </c>
    </row>
    <row r="24" spans="1:11" ht="21">
      <c r="A24" s="104">
        <v>9</v>
      </c>
      <c r="B24" s="84" t="s">
        <v>371</v>
      </c>
      <c r="C24" s="101">
        <v>4000</v>
      </c>
      <c r="D24" s="101">
        <v>4000</v>
      </c>
      <c r="E24" s="63" t="s">
        <v>284</v>
      </c>
      <c r="F24" s="67" t="s">
        <v>375</v>
      </c>
      <c r="G24" s="68"/>
      <c r="H24" s="67" t="s">
        <v>375</v>
      </c>
      <c r="I24" s="68"/>
      <c r="J24" s="69" t="s">
        <v>307</v>
      </c>
      <c r="K24" s="65" t="s">
        <v>376</v>
      </c>
    </row>
    <row r="25" spans="1:11" ht="21">
      <c r="A25" s="104"/>
      <c r="B25" s="84" t="s">
        <v>372</v>
      </c>
      <c r="C25" s="66"/>
      <c r="D25" s="66"/>
      <c r="E25" s="63" t="s">
        <v>11</v>
      </c>
      <c r="F25" s="86" t="s">
        <v>25</v>
      </c>
      <c r="G25" s="103">
        <f>C24</f>
        <v>4000</v>
      </c>
      <c r="H25" s="86" t="s">
        <v>322</v>
      </c>
      <c r="I25" s="103">
        <f>G25</f>
        <v>4000</v>
      </c>
      <c r="J25" s="69" t="s">
        <v>11</v>
      </c>
      <c r="K25" s="65" t="s">
        <v>377</v>
      </c>
    </row>
    <row r="26" spans="1:11" ht="21">
      <c r="A26" s="105"/>
      <c r="B26" s="82" t="s">
        <v>373</v>
      </c>
      <c r="C26" s="72"/>
      <c r="D26" s="72"/>
      <c r="E26" s="60"/>
      <c r="F26" s="87"/>
      <c r="G26" s="102"/>
      <c r="H26" s="87"/>
      <c r="I26" s="102"/>
      <c r="J26" s="76"/>
      <c r="K26" s="62"/>
    </row>
    <row r="27" spans="1:11" ht="21">
      <c r="A27" s="104">
        <v>10</v>
      </c>
      <c r="B27" s="80" t="s">
        <v>378</v>
      </c>
      <c r="C27" s="101">
        <v>7790</v>
      </c>
      <c r="D27" s="101">
        <v>7790</v>
      </c>
      <c r="E27" s="63" t="s">
        <v>284</v>
      </c>
      <c r="F27" s="67" t="s">
        <v>343</v>
      </c>
      <c r="G27" s="68"/>
      <c r="H27" s="67" t="s">
        <v>343</v>
      </c>
      <c r="I27" s="68"/>
      <c r="J27" s="69" t="s">
        <v>285</v>
      </c>
      <c r="K27" s="65" t="s">
        <v>381</v>
      </c>
    </row>
    <row r="28" spans="1:11" ht="21">
      <c r="A28" s="104"/>
      <c r="B28" s="84" t="s">
        <v>379</v>
      </c>
      <c r="C28" s="106"/>
      <c r="D28" s="66"/>
      <c r="E28" s="63"/>
      <c r="F28" s="70" t="s">
        <v>25</v>
      </c>
      <c r="G28" s="103">
        <v>7790</v>
      </c>
      <c r="H28" s="71" t="s">
        <v>325</v>
      </c>
      <c r="I28" s="103">
        <f>G28</f>
        <v>7790</v>
      </c>
      <c r="J28" s="69" t="s">
        <v>11</v>
      </c>
      <c r="K28" s="65" t="s">
        <v>377</v>
      </c>
    </row>
    <row r="29" spans="1:11" ht="21">
      <c r="A29" s="105"/>
      <c r="B29" s="82" t="s">
        <v>380</v>
      </c>
      <c r="C29" s="107"/>
      <c r="D29" s="72"/>
      <c r="E29" s="60"/>
      <c r="F29" s="73"/>
      <c r="G29" s="140"/>
      <c r="H29" s="75"/>
      <c r="I29" s="102"/>
      <c r="J29" s="76"/>
      <c r="K29" s="62"/>
    </row>
    <row r="30" spans="1:11" ht="21">
      <c r="A30" s="104">
        <v>11</v>
      </c>
      <c r="B30" s="80" t="s">
        <v>382</v>
      </c>
      <c r="C30" s="101">
        <v>1000</v>
      </c>
      <c r="D30" s="101">
        <v>1000</v>
      </c>
      <c r="E30" s="63" t="s">
        <v>284</v>
      </c>
      <c r="F30" s="70" t="s">
        <v>343</v>
      </c>
      <c r="G30" s="81"/>
      <c r="H30" s="70" t="s">
        <v>343</v>
      </c>
      <c r="I30" s="68"/>
      <c r="J30" s="69" t="s">
        <v>307</v>
      </c>
      <c r="K30" s="65" t="s">
        <v>384</v>
      </c>
    </row>
    <row r="31" spans="1:11" ht="21">
      <c r="A31" s="105"/>
      <c r="B31" s="88" t="s">
        <v>383</v>
      </c>
      <c r="C31" s="107"/>
      <c r="D31" s="72"/>
      <c r="E31" s="60"/>
      <c r="F31" s="73" t="s">
        <v>25</v>
      </c>
      <c r="G31" s="102">
        <v>1000</v>
      </c>
      <c r="H31" s="75" t="s">
        <v>322</v>
      </c>
      <c r="I31" s="102">
        <v>1000</v>
      </c>
      <c r="J31" s="76" t="s">
        <v>11</v>
      </c>
      <c r="K31" s="62" t="s">
        <v>377</v>
      </c>
    </row>
    <row r="32" spans="1:11" ht="21">
      <c r="A32" s="104">
        <v>12</v>
      </c>
      <c r="B32" s="83" t="s">
        <v>385</v>
      </c>
      <c r="C32" s="101">
        <v>41300</v>
      </c>
      <c r="D32" s="101">
        <v>41300</v>
      </c>
      <c r="E32" s="63" t="s">
        <v>284</v>
      </c>
      <c r="F32" s="70" t="s">
        <v>326</v>
      </c>
      <c r="G32" s="64"/>
      <c r="H32" s="70" t="s">
        <v>326</v>
      </c>
      <c r="I32" s="64"/>
      <c r="J32" s="69" t="s">
        <v>285</v>
      </c>
      <c r="K32" s="65" t="s">
        <v>387</v>
      </c>
    </row>
    <row r="33" spans="1:11" ht="21">
      <c r="A33" s="105"/>
      <c r="B33" s="132" t="s">
        <v>386</v>
      </c>
      <c r="C33" s="72"/>
      <c r="D33" s="72"/>
      <c r="E33" s="60"/>
      <c r="F33" s="73" t="s">
        <v>25</v>
      </c>
      <c r="G33" s="102">
        <v>41300</v>
      </c>
      <c r="H33" s="75" t="s">
        <v>325</v>
      </c>
      <c r="I33" s="102">
        <f>G33</f>
        <v>41300</v>
      </c>
      <c r="J33" s="76" t="s">
        <v>11</v>
      </c>
      <c r="K33" s="62" t="s">
        <v>388</v>
      </c>
    </row>
    <row r="34" spans="1:11" ht="21">
      <c r="A34" s="104">
        <v>13</v>
      </c>
      <c r="B34" s="137" t="s">
        <v>389</v>
      </c>
      <c r="C34" s="101">
        <v>18245</v>
      </c>
      <c r="D34" s="101">
        <v>18245</v>
      </c>
      <c r="E34" s="63" t="s">
        <v>284</v>
      </c>
      <c r="F34" s="70" t="s">
        <v>326</v>
      </c>
      <c r="G34" s="64"/>
      <c r="H34" s="70" t="s">
        <v>326</v>
      </c>
      <c r="I34" s="64"/>
      <c r="J34" s="69" t="s">
        <v>285</v>
      </c>
      <c r="K34" s="65" t="s">
        <v>392</v>
      </c>
    </row>
    <row r="35" spans="1:11" ht="21">
      <c r="A35" s="104"/>
      <c r="B35" s="141" t="s">
        <v>390</v>
      </c>
      <c r="C35" s="66"/>
      <c r="D35" s="66"/>
      <c r="E35" s="63"/>
      <c r="F35" s="70" t="s">
        <v>25</v>
      </c>
      <c r="G35" s="103">
        <f>C34</f>
        <v>18245</v>
      </c>
      <c r="H35" s="71" t="s">
        <v>325</v>
      </c>
      <c r="I35" s="103">
        <f>G35</f>
        <v>18245</v>
      </c>
      <c r="J35" s="69" t="s">
        <v>11</v>
      </c>
      <c r="K35" s="65" t="s">
        <v>393</v>
      </c>
    </row>
    <row r="36" spans="1:11" ht="21">
      <c r="A36" s="105"/>
      <c r="B36" s="138" t="s">
        <v>391</v>
      </c>
      <c r="C36" s="72"/>
      <c r="D36" s="72"/>
      <c r="E36" s="60"/>
      <c r="F36" s="73"/>
      <c r="G36" s="102"/>
      <c r="H36" s="75"/>
      <c r="I36" s="102"/>
      <c r="J36" s="76"/>
      <c r="K36" s="62"/>
    </row>
    <row r="37" spans="1:11" ht="21">
      <c r="A37" s="104">
        <v>14</v>
      </c>
      <c r="B37" s="84" t="s">
        <v>394</v>
      </c>
      <c r="C37" s="101">
        <v>432</v>
      </c>
      <c r="D37" s="101">
        <v>432</v>
      </c>
      <c r="E37" s="63" t="s">
        <v>284</v>
      </c>
      <c r="F37" s="70" t="s">
        <v>334</v>
      </c>
      <c r="G37" s="68"/>
      <c r="H37" s="70" t="s">
        <v>334</v>
      </c>
      <c r="I37" s="68"/>
      <c r="J37" s="69" t="s">
        <v>307</v>
      </c>
      <c r="K37" s="65" t="s">
        <v>396</v>
      </c>
    </row>
    <row r="38" spans="1:11" ht="21">
      <c r="A38" s="104"/>
      <c r="B38" s="84" t="s">
        <v>401</v>
      </c>
      <c r="C38" s="66"/>
      <c r="D38" s="66"/>
      <c r="E38" s="63"/>
      <c r="F38" s="70" t="s">
        <v>25</v>
      </c>
      <c r="G38" s="103">
        <f>C37</f>
        <v>432</v>
      </c>
      <c r="H38" s="71" t="s">
        <v>322</v>
      </c>
      <c r="I38" s="103">
        <f>G38</f>
        <v>432</v>
      </c>
      <c r="J38" s="142" t="s">
        <v>11</v>
      </c>
      <c r="K38" s="65" t="s">
        <v>397</v>
      </c>
    </row>
    <row r="39" spans="1:11" ht="21">
      <c r="A39" s="105"/>
      <c r="B39" s="82" t="s">
        <v>395</v>
      </c>
      <c r="C39" s="72"/>
      <c r="D39" s="72"/>
      <c r="E39" s="60"/>
      <c r="F39" s="73"/>
      <c r="G39" s="102"/>
      <c r="H39" s="75"/>
      <c r="I39" s="102"/>
      <c r="J39" s="133"/>
      <c r="K39" s="62"/>
    </row>
    <row r="40" spans="1:11" ht="21">
      <c r="A40" s="104">
        <v>15</v>
      </c>
      <c r="B40" s="84" t="s">
        <v>402</v>
      </c>
      <c r="C40" s="101">
        <v>500</v>
      </c>
      <c r="D40" s="101">
        <v>500</v>
      </c>
      <c r="E40" s="63" t="s">
        <v>284</v>
      </c>
      <c r="F40" s="70" t="s">
        <v>326</v>
      </c>
      <c r="G40" s="64"/>
      <c r="H40" s="70" t="s">
        <v>326</v>
      </c>
      <c r="I40" s="64"/>
      <c r="J40" s="69" t="s">
        <v>285</v>
      </c>
      <c r="K40" s="65" t="s">
        <v>399</v>
      </c>
    </row>
    <row r="41" spans="1:11" ht="21">
      <c r="A41" s="105"/>
      <c r="B41" s="82" t="s">
        <v>398</v>
      </c>
      <c r="C41" s="60"/>
      <c r="D41" s="60"/>
      <c r="E41" s="60"/>
      <c r="F41" s="73" t="s">
        <v>25</v>
      </c>
      <c r="G41" s="102">
        <f>C40</f>
        <v>500</v>
      </c>
      <c r="H41" s="75" t="s">
        <v>325</v>
      </c>
      <c r="I41" s="102">
        <f>G41</f>
        <v>500</v>
      </c>
      <c r="J41" s="61" t="s">
        <v>11</v>
      </c>
      <c r="K41" s="62" t="s">
        <v>397</v>
      </c>
    </row>
    <row r="42" spans="1:11" ht="21">
      <c r="A42" s="104">
        <v>16</v>
      </c>
      <c r="B42" s="143" t="s">
        <v>400</v>
      </c>
      <c r="C42" s="101">
        <v>4240</v>
      </c>
      <c r="D42" s="101">
        <v>4240</v>
      </c>
      <c r="E42" s="63" t="s">
        <v>284</v>
      </c>
      <c r="F42" s="70" t="s">
        <v>404</v>
      </c>
      <c r="G42" s="64"/>
      <c r="H42" s="70" t="s">
        <v>404</v>
      </c>
      <c r="I42" s="64"/>
      <c r="J42" s="69" t="s">
        <v>307</v>
      </c>
      <c r="K42" s="65" t="s">
        <v>405</v>
      </c>
    </row>
    <row r="43" spans="1:11" ht="21">
      <c r="A43" s="104"/>
      <c r="B43" s="84" t="s">
        <v>403</v>
      </c>
      <c r="C43" s="106"/>
      <c r="D43" s="66"/>
      <c r="E43" s="63"/>
      <c r="F43" s="70" t="s">
        <v>25</v>
      </c>
      <c r="G43" s="103">
        <f>C42</f>
        <v>4240</v>
      </c>
      <c r="H43" s="71" t="s">
        <v>322</v>
      </c>
      <c r="I43" s="103">
        <f>G43</f>
        <v>4240</v>
      </c>
      <c r="J43" s="64" t="s">
        <v>11</v>
      </c>
      <c r="K43" s="65" t="s">
        <v>397</v>
      </c>
    </row>
    <row r="44" spans="1:11" ht="21">
      <c r="A44" s="105"/>
      <c r="B44" s="82" t="s">
        <v>395</v>
      </c>
      <c r="C44" s="107"/>
      <c r="D44" s="72"/>
      <c r="E44" s="60"/>
      <c r="F44" s="73"/>
      <c r="G44" s="102"/>
      <c r="H44" s="75"/>
      <c r="I44" s="102"/>
      <c r="J44" s="61"/>
      <c r="K44" s="62"/>
    </row>
    <row r="45" spans="1:11" ht="21">
      <c r="A45" s="104">
        <v>17</v>
      </c>
      <c r="B45" s="84" t="s">
        <v>406</v>
      </c>
      <c r="C45" s="101">
        <v>2745</v>
      </c>
      <c r="D45" s="101">
        <v>2745</v>
      </c>
      <c r="E45" s="63" t="s">
        <v>284</v>
      </c>
      <c r="F45" s="70" t="s">
        <v>407</v>
      </c>
      <c r="G45" s="64"/>
      <c r="H45" s="70" t="s">
        <v>407</v>
      </c>
      <c r="I45" s="64"/>
      <c r="J45" s="69" t="s">
        <v>285</v>
      </c>
      <c r="K45" s="65" t="s">
        <v>408</v>
      </c>
    </row>
    <row r="46" spans="1:11" ht="21">
      <c r="A46" s="105"/>
      <c r="B46" s="82" t="s">
        <v>11</v>
      </c>
      <c r="C46" s="107"/>
      <c r="D46" s="72"/>
      <c r="E46" s="60"/>
      <c r="F46" s="73" t="s">
        <v>25</v>
      </c>
      <c r="G46" s="102">
        <v>2745</v>
      </c>
      <c r="H46" s="75" t="s">
        <v>325</v>
      </c>
      <c r="I46" s="102">
        <f>G46</f>
        <v>2745</v>
      </c>
      <c r="J46" s="61" t="s">
        <v>11</v>
      </c>
      <c r="K46" s="62" t="s">
        <v>409</v>
      </c>
    </row>
    <row r="47" spans="1:11" ht="21">
      <c r="A47" s="104">
        <v>18</v>
      </c>
      <c r="B47" s="84" t="s">
        <v>410</v>
      </c>
      <c r="C47" s="101">
        <v>43900</v>
      </c>
      <c r="D47" s="101">
        <v>43900</v>
      </c>
      <c r="E47" s="63" t="s">
        <v>284</v>
      </c>
      <c r="F47" s="70" t="s">
        <v>411</v>
      </c>
      <c r="G47" s="64"/>
      <c r="H47" s="70" t="s">
        <v>411</v>
      </c>
      <c r="I47" s="64"/>
      <c r="J47" s="69" t="s">
        <v>307</v>
      </c>
      <c r="K47" s="65" t="s">
        <v>412</v>
      </c>
    </row>
    <row r="48" spans="1:11" ht="21">
      <c r="A48" s="105"/>
      <c r="B48" s="82" t="s">
        <v>338</v>
      </c>
      <c r="C48" s="107"/>
      <c r="D48" s="72"/>
      <c r="E48" s="60"/>
      <c r="F48" s="73" t="s">
        <v>25</v>
      </c>
      <c r="G48" s="102">
        <v>43900</v>
      </c>
      <c r="H48" s="75" t="s">
        <v>322</v>
      </c>
      <c r="I48" s="102">
        <f>G48</f>
        <v>43900</v>
      </c>
      <c r="J48" s="61" t="s">
        <v>11</v>
      </c>
      <c r="K48" s="62" t="s">
        <v>413</v>
      </c>
    </row>
    <row r="49" spans="1:11" ht="21">
      <c r="A49" s="104">
        <v>19</v>
      </c>
      <c r="B49" s="80" t="s">
        <v>414</v>
      </c>
      <c r="C49" s="101">
        <v>4800</v>
      </c>
      <c r="D49" s="101">
        <v>4800</v>
      </c>
      <c r="E49" s="63" t="s">
        <v>284</v>
      </c>
      <c r="F49" s="67" t="s">
        <v>342</v>
      </c>
      <c r="G49" s="68"/>
      <c r="H49" s="67" t="s">
        <v>342</v>
      </c>
      <c r="I49" s="68"/>
      <c r="J49" s="69" t="s">
        <v>285</v>
      </c>
      <c r="K49" s="65" t="s">
        <v>416</v>
      </c>
    </row>
    <row r="50" spans="1:11" ht="21">
      <c r="A50" s="104"/>
      <c r="B50" s="84" t="s">
        <v>415</v>
      </c>
      <c r="C50" s="106"/>
      <c r="D50" s="66"/>
      <c r="E50" s="63"/>
      <c r="F50" s="70" t="s">
        <v>25</v>
      </c>
      <c r="G50" s="103">
        <v>4800</v>
      </c>
      <c r="H50" s="71" t="s">
        <v>325</v>
      </c>
      <c r="I50" s="103">
        <v>4800</v>
      </c>
      <c r="J50" s="69" t="s">
        <v>11</v>
      </c>
      <c r="K50" s="65" t="s">
        <v>413</v>
      </c>
    </row>
    <row r="51" spans="1:11" ht="21">
      <c r="A51" s="105"/>
      <c r="B51" s="82" t="s">
        <v>341</v>
      </c>
      <c r="C51" s="107"/>
      <c r="D51" s="72"/>
      <c r="E51" s="60"/>
      <c r="F51" s="73"/>
      <c r="G51" s="102"/>
      <c r="H51" s="75"/>
      <c r="I51" s="102"/>
      <c r="J51" s="76"/>
      <c r="K51" s="62"/>
    </row>
    <row r="52" spans="1:11" ht="21">
      <c r="A52" s="104">
        <v>20</v>
      </c>
      <c r="B52" s="84" t="s">
        <v>417</v>
      </c>
      <c r="C52" s="101">
        <v>3000</v>
      </c>
      <c r="D52" s="101">
        <v>3000</v>
      </c>
      <c r="E52" s="63" t="s">
        <v>284</v>
      </c>
      <c r="F52" s="67" t="s">
        <v>342</v>
      </c>
      <c r="G52" s="68"/>
      <c r="H52" s="67" t="s">
        <v>342</v>
      </c>
      <c r="I52" s="68"/>
      <c r="J52" s="69" t="s">
        <v>285</v>
      </c>
      <c r="K52" s="65" t="s">
        <v>419</v>
      </c>
    </row>
    <row r="53" spans="1:11" ht="21">
      <c r="A53" s="104"/>
      <c r="B53" s="84" t="s">
        <v>418</v>
      </c>
      <c r="C53" s="106"/>
      <c r="D53" s="66"/>
      <c r="E53" s="63"/>
      <c r="F53" s="70" t="s">
        <v>25</v>
      </c>
      <c r="G53" s="103">
        <v>3000</v>
      </c>
      <c r="H53" s="71" t="s">
        <v>325</v>
      </c>
      <c r="I53" s="103">
        <v>3000</v>
      </c>
      <c r="J53" s="69" t="s">
        <v>11</v>
      </c>
      <c r="K53" s="65" t="s">
        <v>413</v>
      </c>
    </row>
    <row r="54" spans="1:11" ht="21">
      <c r="A54" s="105"/>
      <c r="B54" s="134" t="s">
        <v>341</v>
      </c>
      <c r="C54" s="107"/>
      <c r="D54" s="72"/>
      <c r="E54" s="60"/>
      <c r="F54" s="73"/>
      <c r="G54" s="102"/>
      <c r="H54" s="75"/>
      <c r="I54" s="102"/>
      <c r="J54" s="76"/>
      <c r="K54" s="62"/>
    </row>
    <row r="55" spans="1:11" ht="21">
      <c r="A55" s="104">
        <v>21</v>
      </c>
      <c r="B55" s="85" t="s">
        <v>420</v>
      </c>
      <c r="C55" s="101">
        <v>400000</v>
      </c>
      <c r="D55" s="101">
        <v>396000</v>
      </c>
      <c r="E55" s="63" t="s">
        <v>284</v>
      </c>
      <c r="F55" s="67" t="s">
        <v>422</v>
      </c>
      <c r="G55" s="68"/>
      <c r="H55" s="149" t="s">
        <v>424</v>
      </c>
      <c r="I55" s="150"/>
      <c r="J55" s="69" t="s">
        <v>307</v>
      </c>
      <c r="K55" s="65" t="s">
        <v>426</v>
      </c>
    </row>
    <row r="56" spans="1:11" ht="21">
      <c r="A56" s="104"/>
      <c r="B56" s="85" t="s">
        <v>421</v>
      </c>
      <c r="C56" s="101"/>
      <c r="D56" s="101"/>
      <c r="E56" s="63"/>
      <c r="F56" s="90" t="s">
        <v>25</v>
      </c>
      <c r="G56" s="103">
        <v>396000</v>
      </c>
      <c r="H56" s="90" t="s">
        <v>322</v>
      </c>
      <c r="I56" s="103">
        <v>395000</v>
      </c>
      <c r="J56" s="69" t="s">
        <v>336</v>
      </c>
      <c r="K56" s="65" t="s">
        <v>427</v>
      </c>
    </row>
    <row r="57" spans="1:11" ht="21">
      <c r="A57" s="104"/>
      <c r="B57" s="85"/>
      <c r="C57" s="101"/>
      <c r="D57" s="101"/>
      <c r="E57" s="63"/>
      <c r="F57" s="67" t="s">
        <v>423</v>
      </c>
      <c r="G57" s="68"/>
      <c r="H57" s="90"/>
      <c r="I57" s="68"/>
      <c r="J57" s="69"/>
      <c r="K57" s="65"/>
    </row>
    <row r="58" spans="1:11" ht="21">
      <c r="A58" s="104"/>
      <c r="B58" s="85"/>
      <c r="C58" s="101"/>
      <c r="D58" s="101"/>
      <c r="E58" s="63"/>
      <c r="F58" s="90" t="s">
        <v>25</v>
      </c>
      <c r="G58" s="103">
        <v>395500</v>
      </c>
      <c r="H58" s="90"/>
      <c r="I58" s="68"/>
      <c r="J58" s="69"/>
      <c r="K58" s="65"/>
    </row>
    <row r="59" spans="1:11" ht="21">
      <c r="A59" s="104"/>
      <c r="B59" s="85"/>
      <c r="C59" s="101"/>
      <c r="D59" s="101"/>
      <c r="E59" s="63"/>
      <c r="F59" s="67" t="s">
        <v>425</v>
      </c>
      <c r="G59" s="68"/>
      <c r="H59" s="90"/>
      <c r="I59" s="68"/>
      <c r="J59" s="69"/>
      <c r="K59" s="65"/>
    </row>
    <row r="60" spans="1:11" ht="21">
      <c r="A60" s="105"/>
      <c r="B60" s="134" t="s">
        <v>11</v>
      </c>
      <c r="C60" s="135"/>
      <c r="D60" s="135"/>
      <c r="E60" s="60"/>
      <c r="F60" s="136" t="s">
        <v>25</v>
      </c>
      <c r="G60" s="102">
        <v>395000</v>
      </c>
      <c r="H60" s="136"/>
      <c r="I60" s="74"/>
      <c r="J60" s="76"/>
      <c r="K60" s="62"/>
    </row>
    <row r="61" spans="1:11" ht="21">
      <c r="A61" s="104">
        <v>22</v>
      </c>
      <c r="B61" s="85" t="s">
        <v>428</v>
      </c>
      <c r="C61" s="101">
        <v>23646</v>
      </c>
      <c r="D61" s="101">
        <v>23646</v>
      </c>
      <c r="E61" s="63" t="s">
        <v>284</v>
      </c>
      <c r="F61" s="67" t="s">
        <v>326</v>
      </c>
      <c r="G61" s="68"/>
      <c r="H61" s="149" t="s">
        <v>326</v>
      </c>
      <c r="I61" s="150"/>
      <c r="J61" s="69" t="s">
        <v>285</v>
      </c>
      <c r="K61" s="65" t="s">
        <v>431</v>
      </c>
    </row>
    <row r="62" spans="1:11" ht="21">
      <c r="A62" s="104"/>
      <c r="B62" s="85" t="s">
        <v>429</v>
      </c>
      <c r="C62" s="101"/>
      <c r="D62" s="101"/>
      <c r="E62" s="63"/>
      <c r="F62" s="90" t="s">
        <v>25</v>
      </c>
      <c r="G62" s="103">
        <v>23646</v>
      </c>
      <c r="H62" s="90" t="s">
        <v>325</v>
      </c>
      <c r="I62" s="103">
        <v>23646</v>
      </c>
      <c r="J62" s="69" t="s">
        <v>11</v>
      </c>
      <c r="K62" s="65" t="s">
        <v>427</v>
      </c>
    </row>
    <row r="63" spans="1:11" ht="21">
      <c r="A63" s="105"/>
      <c r="B63" s="134" t="s">
        <v>430</v>
      </c>
      <c r="C63" s="135"/>
      <c r="D63" s="135"/>
      <c r="E63" s="60"/>
      <c r="F63" s="89"/>
      <c r="G63" s="74"/>
      <c r="H63" s="136"/>
      <c r="I63" s="74"/>
      <c r="J63" s="76"/>
      <c r="K63" s="62"/>
    </row>
    <row r="64" spans="1:11" ht="21">
      <c r="A64" s="104">
        <v>23</v>
      </c>
      <c r="B64" s="85" t="s">
        <v>432</v>
      </c>
      <c r="C64" s="101">
        <v>2460</v>
      </c>
      <c r="D64" s="101">
        <v>2460</v>
      </c>
      <c r="E64" s="63" t="s">
        <v>284</v>
      </c>
      <c r="F64" s="67" t="s">
        <v>335</v>
      </c>
      <c r="G64" s="68"/>
      <c r="H64" s="149" t="s">
        <v>335</v>
      </c>
      <c r="I64" s="150"/>
      <c r="J64" s="69" t="s">
        <v>307</v>
      </c>
      <c r="K64" s="65" t="s">
        <v>434</v>
      </c>
    </row>
    <row r="65" spans="1:11" ht="21">
      <c r="A65" s="105"/>
      <c r="B65" s="134" t="s">
        <v>433</v>
      </c>
      <c r="C65" s="135"/>
      <c r="D65" s="135"/>
      <c r="E65" s="60"/>
      <c r="F65" s="136" t="s">
        <v>25</v>
      </c>
      <c r="G65" s="102">
        <v>2460</v>
      </c>
      <c r="H65" s="136" t="s">
        <v>322</v>
      </c>
      <c r="I65" s="102">
        <v>2460</v>
      </c>
      <c r="J65" s="76" t="s">
        <v>11</v>
      </c>
      <c r="K65" s="62" t="s">
        <v>435</v>
      </c>
    </row>
    <row r="66" spans="1:11" ht="21">
      <c r="A66" s="104">
        <v>24</v>
      </c>
      <c r="B66" s="85" t="s">
        <v>436</v>
      </c>
      <c r="C66" s="101">
        <v>7200</v>
      </c>
      <c r="D66" s="101">
        <v>7200</v>
      </c>
      <c r="E66" s="63" t="s">
        <v>284</v>
      </c>
      <c r="F66" s="67" t="s">
        <v>326</v>
      </c>
      <c r="G66" s="68"/>
      <c r="H66" s="149" t="s">
        <v>326</v>
      </c>
      <c r="I66" s="150"/>
      <c r="J66" s="69" t="s">
        <v>285</v>
      </c>
      <c r="K66" s="65" t="s">
        <v>437</v>
      </c>
    </row>
    <row r="67" spans="1:11" ht="21">
      <c r="A67" s="105"/>
      <c r="B67" s="134" t="s">
        <v>11</v>
      </c>
      <c r="C67" s="135"/>
      <c r="D67" s="135"/>
      <c r="E67" s="60"/>
      <c r="F67" s="136" t="s">
        <v>25</v>
      </c>
      <c r="G67" s="102">
        <v>7200</v>
      </c>
      <c r="H67" s="136" t="s">
        <v>325</v>
      </c>
      <c r="I67" s="102">
        <v>7200</v>
      </c>
      <c r="J67" s="76" t="s">
        <v>11</v>
      </c>
      <c r="K67" s="62" t="s">
        <v>438</v>
      </c>
    </row>
    <row r="68" spans="1:11" ht="21">
      <c r="A68" s="104">
        <v>25</v>
      </c>
      <c r="B68" s="85" t="s">
        <v>439</v>
      </c>
      <c r="C68" s="101">
        <v>11977</v>
      </c>
      <c r="D68" s="101">
        <v>11977</v>
      </c>
      <c r="E68" s="63" t="s">
        <v>284</v>
      </c>
      <c r="F68" s="67" t="s">
        <v>404</v>
      </c>
      <c r="G68" s="68"/>
      <c r="H68" s="149" t="s">
        <v>404</v>
      </c>
      <c r="I68" s="150"/>
      <c r="J68" s="69" t="s">
        <v>307</v>
      </c>
      <c r="K68" s="65" t="s">
        <v>440</v>
      </c>
    </row>
    <row r="69" spans="1:11" ht="21">
      <c r="A69" s="105"/>
      <c r="B69" s="134" t="s">
        <v>11</v>
      </c>
      <c r="C69" s="135"/>
      <c r="D69" s="135"/>
      <c r="E69" s="60"/>
      <c r="F69" s="136" t="s">
        <v>25</v>
      </c>
      <c r="G69" s="102">
        <v>11977</v>
      </c>
      <c r="H69" s="136" t="s">
        <v>322</v>
      </c>
      <c r="I69" s="102">
        <v>11977</v>
      </c>
      <c r="J69" s="76" t="s">
        <v>11</v>
      </c>
      <c r="K69" s="62" t="s">
        <v>438</v>
      </c>
    </row>
    <row r="70" spans="1:11" ht="21">
      <c r="A70" s="104">
        <v>26</v>
      </c>
      <c r="B70" s="85" t="s">
        <v>441</v>
      </c>
      <c r="C70" s="101">
        <v>2050</v>
      </c>
      <c r="D70" s="101">
        <v>2050</v>
      </c>
      <c r="E70" s="63" t="s">
        <v>284</v>
      </c>
      <c r="F70" s="67" t="s">
        <v>337</v>
      </c>
      <c r="G70" s="68"/>
      <c r="H70" s="149" t="s">
        <v>337</v>
      </c>
      <c r="I70" s="150"/>
      <c r="J70" s="69" t="s">
        <v>307</v>
      </c>
      <c r="K70" s="65" t="s">
        <v>443</v>
      </c>
    </row>
    <row r="71" spans="1:11" ht="21">
      <c r="A71" s="104"/>
      <c r="B71" s="85" t="s">
        <v>442</v>
      </c>
      <c r="C71" s="101"/>
      <c r="D71" s="101"/>
      <c r="E71" s="63"/>
      <c r="F71" s="90" t="s">
        <v>25</v>
      </c>
      <c r="G71" s="103">
        <v>2050</v>
      </c>
      <c r="H71" s="90" t="s">
        <v>322</v>
      </c>
      <c r="I71" s="103">
        <v>2050</v>
      </c>
      <c r="J71" s="69" t="s">
        <v>11</v>
      </c>
      <c r="K71" s="65" t="s">
        <v>438</v>
      </c>
    </row>
    <row r="72" spans="1:11" ht="21">
      <c r="A72" s="105"/>
      <c r="B72" s="134" t="s">
        <v>11</v>
      </c>
      <c r="C72" s="135"/>
      <c r="D72" s="135"/>
      <c r="E72" s="60"/>
      <c r="F72" s="136"/>
      <c r="G72" s="102"/>
      <c r="H72" s="136"/>
      <c r="I72" s="102"/>
      <c r="J72" s="76"/>
      <c r="K72" s="62"/>
    </row>
    <row r="73" spans="1:11" ht="21">
      <c r="A73" s="104">
        <v>27</v>
      </c>
      <c r="B73" s="85" t="s">
        <v>444</v>
      </c>
      <c r="C73" s="101">
        <v>675</v>
      </c>
      <c r="D73" s="101">
        <v>675</v>
      </c>
      <c r="E73" s="63" t="s">
        <v>284</v>
      </c>
      <c r="F73" s="67" t="s">
        <v>334</v>
      </c>
      <c r="G73" s="68"/>
      <c r="H73" s="149" t="s">
        <v>334</v>
      </c>
      <c r="I73" s="150"/>
      <c r="J73" s="69" t="s">
        <v>307</v>
      </c>
      <c r="K73" s="65" t="s">
        <v>447</v>
      </c>
    </row>
    <row r="74" spans="1:11" ht="21">
      <c r="A74" s="104"/>
      <c r="B74" s="85" t="s">
        <v>445</v>
      </c>
      <c r="C74" s="101"/>
      <c r="D74" s="101"/>
      <c r="E74" s="63"/>
      <c r="F74" s="90" t="s">
        <v>25</v>
      </c>
      <c r="G74" s="103">
        <v>675</v>
      </c>
      <c r="H74" s="90" t="s">
        <v>322</v>
      </c>
      <c r="I74" s="103">
        <v>675</v>
      </c>
      <c r="J74" s="69" t="s">
        <v>11</v>
      </c>
      <c r="K74" s="65" t="s">
        <v>438</v>
      </c>
    </row>
    <row r="75" spans="1:11" ht="21">
      <c r="A75" s="105"/>
      <c r="B75" s="134" t="s">
        <v>446</v>
      </c>
      <c r="C75" s="135"/>
      <c r="D75" s="135"/>
      <c r="E75" s="60"/>
      <c r="F75" s="136"/>
      <c r="G75" s="102"/>
      <c r="H75" s="136"/>
      <c r="I75" s="102"/>
      <c r="J75" s="76"/>
      <c r="K75" s="62"/>
    </row>
    <row r="76" spans="1:11" ht="21">
      <c r="A76" s="104">
        <v>28</v>
      </c>
      <c r="B76" s="85" t="s">
        <v>448</v>
      </c>
      <c r="C76" s="101">
        <v>5496</v>
      </c>
      <c r="D76" s="101">
        <v>5496</v>
      </c>
      <c r="E76" s="63" t="s">
        <v>284</v>
      </c>
      <c r="F76" s="67" t="s">
        <v>342</v>
      </c>
      <c r="G76" s="68"/>
      <c r="H76" s="149" t="s">
        <v>342</v>
      </c>
      <c r="I76" s="150"/>
      <c r="J76" s="69" t="s">
        <v>285</v>
      </c>
      <c r="K76" s="65" t="s">
        <v>451</v>
      </c>
    </row>
    <row r="77" spans="1:11" ht="21">
      <c r="A77" s="104"/>
      <c r="B77" s="85" t="s">
        <v>449</v>
      </c>
      <c r="C77" s="101"/>
      <c r="D77" s="101"/>
      <c r="E77" s="63"/>
      <c r="F77" s="90" t="s">
        <v>25</v>
      </c>
      <c r="G77" s="103">
        <v>5496</v>
      </c>
      <c r="H77" s="90" t="s">
        <v>325</v>
      </c>
      <c r="I77" s="103">
        <v>5496</v>
      </c>
      <c r="J77" s="69" t="s">
        <v>11</v>
      </c>
      <c r="K77" s="65" t="s">
        <v>438</v>
      </c>
    </row>
    <row r="78" spans="1:11" ht="21">
      <c r="A78" s="105"/>
      <c r="B78" s="134" t="s">
        <v>450</v>
      </c>
      <c r="C78" s="135"/>
      <c r="D78" s="135"/>
      <c r="E78" s="60"/>
      <c r="F78" s="136"/>
      <c r="G78" s="102"/>
      <c r="H78" s="136"/>
      <c r="I78" s="102"/>
      <c r="J78" s="76"/>
      <c r="K78" s="62"/>
    </row>
    <row r="79" spans="1:11" ht="21">
      <c r="A79" s="104">
        <v>29</v>
      </c>
      <c r="B79" s="85" t="s">
        <v>452</v>
      </c>
      <c r="C79" s="101">
        <v>5500</v>
      </c>
      <c r="D79" s="101">
        <v>5500</v>
      </c>
      <c r="E79" s="63" t="s">
        <v>284</v>
      </c>
      <c r="F79" s="67" t="s">
        <v>456</v>
      </c>
      <c r="G79" s="68"/>
      <c r="H79" s="149" t="s">
        <v>456</v>
      </c>
      <c r="I79" s="150"/>
      <c r="J79" s="69" t="s">
        <v>307</v>
      </c>
      <c r="K79" s="65" t="s">
        <v>457</v>
      </c>
    </row>
    <row r="80" spans="1:11" ht="21">
      <c r="A80" s="104"/>
      <c r="B80" s="85" t="s">
        <v>453</v>
      </c>
      <c r="C80" s="101"/>
      <c r="D80" s="101"/>
      <c r="E80" s="63"/>
      <c r="F80" s="90" t="s">
        <v>25</v>
      </c>
      <c r="G80" s="103">
        <v>5500</v>
      </c>
      <c r="H80" s="90" t="s">
        <v>322</v>
      </c>
      <c r="I80" s="103">
        <v>5500</v>
      </c>
      <c r="J80" s="69" t="s">
        <v>11</v>
      </c>
      <c r="K80" s="65" t="s">
        <v>458</v>
      </c>
    </row>
    <row r="81" spans="1:11" ht="21">
      <c r="A81" s="104"/>
      <c r="B81" s="85" t="s">
        <v>454</v>
      </c>
      <c r="C81" s="101"/>
      <c r="D81" s="101"/>
      <c r="E81" s="63"/>
      <c r="F81" s="90"/>
      <c r="G81" s="103"/>
      <c r="H81" s="90"/>
      <c r="I81" s="103"/>
      <c r="J81" s="69"/>
      <c r="K81" s="65"/>
    </row>
    <row r="82" spans="1:11" ht="21">
      <c r="A82" s="105"/>
      <c r="B82" s="134" t="s">
        <v>455</v>
      </c>
      <c r="C82" s="135"/>
      <c r="D82" s="135"/>
      <c r="E82" s="60"/>
      <c r="F82" s="136"/>
      <c r="G82" s="102"/>
      <c r="H82" s="136"/>
      <c r="I82" s="102"/>
      <c r="J82" s="76"/>
      <c r="K82" s="62"/>
    </row>
    <row r="83" spans="1:11" ht="21">
      <c r="A83" s="104">
        <v>30</v>
      </c>
      <c r="B83" s="85" t="s">
        <v>459</v>
      </c>
      <c r="C83" s="101">
        <v>1300</v>
      </c>
      <c r="D83" s="101">
        <v>1300</v>
      </c>
      <c r="E83" s="63" t="s">
        <v>284</v>
      </c>
      <c r="F83" s="67" t="s">
        <v>345</v>
      </c>
      <c r="G83" s="68"/>
      <c r="H83" s="149" t="s">
        <v>345</v>
      </c>
      <c r="I83" s="150"/>
      <c r="J83" s="69" t="s">
        <v>285</v>
      </c>
      <c r="K83" s="65" t="s">
        <v>461</v>
      </c>
    </row>
    <row r="84" spans="1:11" ht="21">
      <c r="A84" s="104"/>
      <c r="B84" s="85" t="s">
        <v>460</v>
      </c>
      <c r="C84" s="101"/>
      <c r="D84" s="101"/>
      <c r="E84" s="63"/>
      <c r="F84" s="90" t="s">
        <v>25</v>
      </c>
      <c r="G84" s="103">
        <v>1300</v>
      </c>
      <c r="H84" s="90" t="s">
        <v>325</v>
      </c>
      <c r="I84" s="103">
        <v>1300</v>
      </c>
      <c r="J84" s="69" t="s">
        <v>11</v>
      </c>
      <c r="K84" s="65" t="s">
        <v>435</v>
      </c>
    </row>
    <row r="85" spans="1:11" ht="21">
      <c r="A85" s="105"/>
      <c r="B85" s="134" t="s">
        <v>11</v>
      </c>
      <c r="C85" s="135"/>
      <c r="D85" s="135"/>
      <c r="E85" s="60"/>
      <c r="F85" s="136"/>
      <c r="G85" s="102"/>
      <c r="H85" s="136"/>
      <c r="I85" s="102"/>
      <c r="J85" s="76"/>
      <c r="K85" s="62"/>
    </row>
    <row r="86" spans="1:11" ht="21">
      <c r="A86" s="109"/>
      <c r="B86" s="85"/>
      <c r="C86" s="108"/>
      <c r="D86" s="108"/>
      <c r="E86" s="93"/>
      <c r="F86" s="90"/>
      <c r="G86" s="108"/>
      <c r="H86" s="90"/>
      <c r="I86" s="81"/>
      <c r="J86" s="95"/>
      <c r="K86" s="96"/>
    </row>
    <row r="87" spans="1:11" ht="21">
      <c r="A87" s="109"/>
      <c r="B87" s="85"/>
      <c r="C87" s="81"/>
      <c r="D87" s="81"/>
      <c r="E87" s="93"/>
      <c r="F87" s="86"/>
      <c r="G87" s="108"/>
      <c r="H87" s="94"/>
      <c r="I87" s="108"/>
      <c r="J87" s="95"/>
      <c r="K87" s="96"/>
    </row>
    <row r="88" spans="1:11" ht="27.75" customHeight="1">
      <c r="A88" s="109"/>
      <c r="B88" s="86"/>
      <c r="C88" s="81"/>
      <c r="D88" s="81"/>
      <c r="E88" s="93"/>
      <c r="F88" s="90"/>
      <c r="G88" s="81"/>
      <c r="H88" s="90"/>
      <c r="I88" s="81"/>
      <c r="J88" s="95"/>
      <c r="K88" s="96"/>
    </row>
    <row r="89" spans="1:11" ht="21">
      <c r="A89" s="91"/>
      <c r="B89" s="92"/>
      <c r="C89" s="81"/>
      <c r="D89" s="81"/>
      <c r="E89" s="93"/>
      <c r="F89" s="86"/>
      <c r="G89" s="81"/>
      <c r="H89" s="94"/>
      <c r="I89" s="81"/>
      <c r="J89" s="151" t="s">
        <v>328</v>
      </c>
      <c r="K89" s="151"/>
    </row>
    <row r="90" spans="1:11" ht="21">
      <c r="A90" s="91"/>
      <c r="B90" s="92"/>
      <c r="C90" s="81"/>
      <c r="D90" s="81"/>
      <c r="E90" s="93"/>
      <c r="F90" s="86"/>
      <c r="G90" s="81"/>
      <c r="H90" s="94"/>
      <c r="I90" s="81"/>
      <c r="J90" s="152" t="s">
        <v>330</v>
      </c>
      <c r="K90" s="152"/>
    </row>
    <row r="91" spans="1:11" ht="21">
      <c r="A91" s="91"/>
      <c r="B91" s="97"/>
      <c r="C91" s="81"/>
      <c r="D91" s="81"/>
      <c r="E91" s="93"/>
      <c r="F91" s="93"/>
      <c r="G91" s="57"/>
      <c r="H91" s="90"/>
      <c r="I91" s="81"/>
      <c r="J91" s="153" t="s">
        <v>329</v>
      </c>
      <c r="K91" s="153"/>
    </row>
    <row r="92" spans="1:11" ht="21">
      <c r="A92" s="91"/>
      <c r="B92" s="97"/>
      <c r="C92" s="81"/>
      <c r="D92" s="81"/>
      <c r="E92" s="93"/>
      <c r="F92" s="93"/>
      <c r="H92" s="90"/>
      <c r="I92" s="81"/>
      <c r="J92" s="81"/>
      <c r="K92" s="99"/>
    </row>
    <row r="93" spans="1:11" ht="21">
      <c r="A93" s="91"/>
      <c r="B93" s="97" t="s">
        <v>11</v>
      </c>
      <c r="C93" s="81"/>
      <c r="D93" s="81"/>
      <c r="E93" s="93"/>
      <c r="F93" s="93"/>
      <c r="H93" s="90"/>
      <c r="I93" s="81"/>
      <c r="J93" s="81"/>
      <c r="K93" s="99"/>
    </row>
    <row r="94" spans="1:11" ht="21">
      <c r="A94" s="91"/>
      <c r="B94" s="97"/>
      <c r="C94" s="81"/>
      <c r="D94" s="81"/>
      <c r="E94" s="93"/>
      <c r="F94" s="93"/>
      <c r="H94" s="90"/>
      <c r="I94" s="81"/>
      <c r="J94" s="81"/>
      <c r="K94" s="99"/>
    </row>
    <row r="95" spans="1:11" ht="21">
      <c r="A95" s="91"/>
      <c r="B95" s="97"/>
      <c r="C95" s="81"/>
      <c r="D95" s="81"/>
      <c r="E95" s="93"/>
      <c r="F95" s="93"/>
      <c r="H95" s="90"/>
      <c r="I95" s="81"/>
      <c r="J95" s="81"/>
      <c r="K95" s="99"/>
    </row>
    <row r="96" spans="1:11" ht="21">
      <c r="A96" s="91"/>
      <c r="B96" s="97"/>
      <c r="C96" s="81"/>
      <c r="D96" s="81"/>
      <c r="E96" s="93"/>
      <c r="F96" s="93"/>
      <c r="H96" s="90"/>
      <c r="I96" s="81"/>
      <c r="J96" s="81"/>
      <c r="K96" s="99"/>
    </row>
    <row r="97" spans="1:11" ht="21">
      <c r="A97" s="91"/>
      <c r="B97" s="97"/>
      <c r="C97" s="81"/>
      <c r="D97" s="81"/>
      <c r="E97" s="93"/>
      <c r="F97" s="93"/>
      <c r="H97" s="90"/>
      <c r="I97" s="81"/>
      <c r="J97" s="81"/>
      <c r="K97" s="99"/>
    </row>
    <row r="98" spans="1:11" ht="21">
      <c r="A98" s="91"/>
      <c r="B98" s="97"/>
      <c r="C98" s="81"/>
      <c r="D98" s="81"/>
      <c r="E98" s="93"/>
      <c r="F98" s="93"/>
      <c r="H98" s="90"/>
      <c r="I98" s="81"/>
      <c r="J98" s="81"/>
      <c r="K98" s="99"/>
    </row>
    <row r="99" spans="1:11" ht="21">
      <c r="A99" s="91"/>
      <c r="B99" s="97"/>
      <c r="C99" s="81"/>
      <c r="D99" s="81"/>
      <c r="E99" s="93"/>
      <c r="F99" s="93"/>
      <c r="H99" s="90"/>
      <c r="I99" s="81"/>
      <c r="J99" s="81"/>
      <c r="K99" s="99"/>
    </row>
    <row r="100" spans="1:11" ht="21">
      <c r="A100" s="91"/>
      <c r="B100" s="97"/>
      <c r="C100" s="81"/>
      <c r="D100" s="81"/>
      <c r="E100" s="93"/>
      <c r="F100" s="93"/>
      <c r="H100" s="90"/>
      <c r="I100" s="81"/>
      <c r="J100" s="81"/>
      <c r="K100" s="99"/>
    </row>
    <row r="101" spans="1:11" ht="21">
      <c r="A101" s="91"/>
      <c r="B101" s="97"/>
      <c r="C101" s="81"/>
      <c r="D101" s="81"/>
      <c r="E101" s="93"/>
      <c r="F101" s="93"/>
      <c r="H101" s="90"/>
      <c r="I101" s="81"/>
      <c r="J101" s="81"/>
      <c r="K101" s="99"/>
    </row>
    <row r="102" spans="1:11" ht="21">
      <c r="A102" s="91"/>
      <c r="B102" s="97"/>
      <c r="C102" s="81"/>
      <c r="D102" s="81"/>
      <c r="E102" s="93"/>
      <c r="F102" s="93"/>
      <c r="H102" s="90"/>
      <c r="I102" s="81"/>
      <c r="J102" s="81"/>
      <c r="K102" s="99"/>
    </row>
    <row r="103" spans="1:11" ht="21">
      <c r="A103" s="91"/>
      <c r="B103" s="97"/>
      <c r="C103" s="81"/>
      <c r="D103" s="81"/>
      <c r="E103" s="93"/>
      <c r="F103" s="93"/>
      <c r="H103" s="90"/>
      <c r="I103" s="81"/>
      <c r="J103" s="81"/>
      <c r="K103" s="99"/>
    </row>
    <row r="104" spans="1:11" ht="21">
      <c r="A104" s="91"/>
      <c r="B104" s="97"/>
      <c r="C104" s="81"/>
      <c r="D104" s="81"/>
      <c r="E104" s="93"/>
      <c r="F104" s="93"/>
      <c r="H104" s="90"/>
      <c r="I104" s="81"/>
      <c r="J104" s="81"/>
      <c r="K104" s="99"/>
    </row>
    <row r="105" spans="1:11" ht="21">
      <c r="A105" s="91"/>
      <c r="B105" s="97"/>
      <c r="C105" s="81"/>
      <c r="D105" s="81"/>
      <c r="E105" s="93"/>
      <c r="F105" s="93"/>
      <c r="H105" s="90"/>
      <c r="I105" s="81"/>
      <c r="J105" s="81"/>
      <c r="K105" s="99"/>
    </row>
    <row r="106" spans="1:11" ht="21">
      <c r="A106" s="91"/>
      <c r="B106" s="97"/>
      <c r="C106" s="81"/>
      <c r="D106" s="81"/>
      <c r="E106" s="93"/>
      <c r="F106" s="93"/>
      <c r="H106" s="90"/>
      <c r="I106" s="81"/>
      <c r="J106" s="81"/>
      <c r="K106" s="99"/>
    </row>
    <row r="107" spans="1:11" ht="21">
      <c r="A107" s="91"/>
      <c r="B107" s="97"/>
      <c r="C107" s="81"/>
      <c r="D107" s="81"/>
      <c r="E107" s="93"/>
      <c r="F107" s="93"/>
      <c r="H107" s="90"/>
      <c r="I107" s="81"/>
      <c r="J107" s="81"/>
      <c r="K107" s="99"/>
    </row>
    <row r="108" spans="1:11" ht="21">
      <c r="A108" s="91"/>
      <c r="B108" s="97"/>
      <c r="C108" s="81"/>
      <c r="D108" s="81"/>
      <c r="E108" s="93"/>
      <c r="F108" s="93"/>
      <c r="H108" s="90"/>
      <c r="I108" s="81"/>
      <c r="J108" s="81"/>
      <c r="K108" s="99"/>
    </row>
    <row r="109" spans="1:11" ht="21">
      <c r="A109" s="91"/>
      <c r="B109" s="97"/>
      <c r="C109" s="81"/>
      <c r="D109" s="81"/>
      <c r="E109" s="93"/>
      <c r="F109" s="93"/>
      <c r="H109" s="90"/>
      <c r="I109" s="81"/>
      <c r="J109" s="81"/>
      <c r="K109" s="99"/>
    </row>
    <row r="110" spans="1:11" ht="21">
      <c r="A110" s="91"/>
      <c r="B110" s="97"/>
      <c r="C110" s="81"/>
      <c r="D110" s="81"/>
      <c r="E110" s="93"/>
      <c r="F110" s="93"/>
      <c r="H110" s="90"/>
      <c r="I110" s="81"/>
      <c r="J110" s="81"/>
      <c r="K110" s="99"/>
    </row>
    <row r="111" spans="1:11" ht="21">
      <c r="A111" s="91"/>
      <c r="B111" s="97"/>
      <c r="C111" s="81"/>
      <c r="D111" s="81"/>
      <c r="E111" s="93"/>
      <c r="F111" s="93"/>
      <c r="H111" s="90"/>
      <c r="I111" s="81"/>
      <c r="J111" s="81"/>
      <c r="K111" s="99"/>
    </row>
    <row r="112" spans="1:11" ht="21">
      <c r="A112" s="91"/>
      <c r="B112" s="97"/>
      <c r="C112" s="81"/>
      <c r="D112" s="81"/>
      <c r="E112" s="93"/>
      <c r="F112" s="93"/>
      <c r="H112" s="90"/>
      <c r="I112" s="81"/>
      <c r="J112" s="81"/>
      <c r="K112" s="99"/>
    </row>
    <row r="113" spans="1:11" ht="21">
      <c r="A113" s="91"/>
      <c r="B113" s="97"/>
      <c r="C113" s="81"/>
      <c r="D113" s="81"/>
      <c r="E113" s="93"/>
      <c r="F113" s="93"/>
      <c r="H113" s="90"/>
      <c r="I113" s="81"/>
      <c r="J113" s="81"/>
      <c r="K113" s="99"/>
    </row>
    <row r="114" spans="1:11" ht="21">
      <c r="A114" s="91"/>
      <c r="B114" s="97"/>
      <c r="C114" s="81"/>
      <c r="D114" s="81"/>
      <c r="E114" s="93"/>
      <c r="F114" s="93"/>
      <c r="H114" s="90"/>
      <c r="I114" s="81"/>
      <c r="J114" s="81"/>
      <c r="K114" s="99"/>
    </row>
    <row r="115" spans="1:11" ht="21">
      <c r="A115" s="91"/>
      <c r="B115" s="97"/>
      <c r="C115" s="81"/>
      <c r="D115" s="81"/>
      <c r="E115" s="93"/>
      <c r="F115" s="93"/>
      <c r="H115" s="90"/>
      <c r="I115" s="81"/>
      <c r="J115" s="81"/>
      <c r="K115" s="99"/>
    </row>
    <row r="116" spans="1:11" ht="21">
      <c r="A116" s="91"/>
      <c r="B116" s="97"/>
      <c r="C116" s="81"/>
      <c r="D116" s="81"/>
      <c r="E116" s="93"/>
      <c r="F116" s="93"/>
      <c r="H116" s="90"/>
      <c r="I116" s="81"/>
      <c r="J116" s="81"/>
      <c r="K116" s="99"/>
    </row>
    <row r="117" spans="1:11" ht="21">
      <c r="A117" s="91"/>
      <c r="B117" s="97"/>
      <c r="C117" s="81"/>
      <c r="D117" s="81"/>
      <c r="E117" s="93"/>
      <c r="F117" s="93"/>
      <c r="H117" s="90"/>
      <c r="I117" s="81"/>
      <c r="J117" s="81"/>
      <c r="K117" s="99"/>
    </row>
    <row r="118" spans="1:11" ht="21">
      <c r="A118" s="91"/>
      <c r="B118" s="97"/>
      <c r="C118" s="81"/>
      <c r="D118" s="81"/>
      <c r="E118" s="93"/>
      <c r="F118" s="93"/>
      <c r="H118" s="90"/>
      <c r="I118" s="81"/>
      <c r="J118" s="81"/>
      <c r="K118" s="99"/>
    </row>
    <row r="119" spans="1:11" ht="21">
      <c r="A119" s="91"/>
      <c r="B119" s="97"/>
      <c r="C119" s="81"/>
      <c r="D119" s="81"/>
      <c r="E119" s="93"/>
      <c r="F119" s="93"/>
      <c r="H119" s="90"/>
      <c r="I119" s="81"/>
      <c r="J119" s="81"/>
      <c r="K119" s="99"/>
    </row>
  </sheetData>
  <sheetProtection/>
  <mergeCells count="20">
    <mergeCell ref="A2:K2"/>
    <mergeCell ref="A3:K3"/>
    <mergeCell ref="A4:K4"/>
    <mergeCell ref="F5:G5"/>
    <mergeCell ref="H5:I5"/>
    <mergeCell ref="F6:G6"/>
    <mergeCell ref="H6:I6"/>
    <mergeCell ref="H55:I55"/>
    <mergeCell ref="H61:I61"/>
    <mergeCell ref="H64:I64"/>
    <mergeCell ref="J89:K89"/>
    <mergeCell ref="J90:K90"/>
    <mergeCell ref="J91:K91"/>
    <mergeCell ref="H66:I66"/>
    <mergeCell ref="H68:I68"/>
    <mergeCell ref="H70:I70"/>
    <mergeCell ref="H73:I73"/>
    <mergeCell ref="H76:I76"/>
    <mergeCell ref="H79:I79"/>
    <mergeCell ref="H83:I83"/>
  </mergeCells>
  <printOptions/>
  <pageMargins left="0.11811023622047245" right="0.15748031496062992" top="0.9448818897637796" bottom="0.15748031496062992" header="0.2362204724409449" footer="0.11811023622047245"/>
  <pageSetup horizontalDpi="600" verticalDpi="600" orientation="landscape" paperSize="9" scale="75" r:id="rId2"/>
  <rowBreaks count="3" manualBreakCount="3">
    <brk id="29" max="12" man="1"/>
    <brk id="51" max="12" man="1"/>
    <brk id="75" max="12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D15:D15"/>
  <sheetViews>
    <sheetView zoomScalePageLayoutView="0" workbookViewId="0" topLeftCell="A1">
      <selection activeCell="G10" sqref="G10"/>
    </sheetView>
  </sheetViews>
  <sheetFormatPr defaultColWidth="9.140625" defaultRowHeight="20.25"/>
  <cols>
    <col min="1" max="2" width="9.140625" style="54" customWidth="1"/>
  </cols>
  <sheetData>
    <row r="15" ht="33">
      <c r="D15" s="54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0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4" t="s">
        <v>71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144" t="s">
        <v>3</v>
      </c>
      <c r="B3" s="144"/>
      <c r="C3" s="144"/>
      <c r="D3" s="144"/>
      <c r="E3" s="144"/>
      <c r="F3" s="144"/>
      <c r="G3" s="144"/>
      <c r="H3" s="144"/>
      <c r="I3" s="14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5" t="s">
        <v>23</v>
      </c>
      <c r="F5" s="146"/>
      <c r="G5" s="145" t="s">
        <v>26</v>
      </c>
      <c r="H5" s="14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33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4" t="s">
        <v>15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144" t="s">
        <v>3</v>
      </c>
      <c r="B3" s="144"/>
      <c r="C3" s="144"/>
      <c r="D3" s="144"/>
      <c r="E3" s="144"/>
      <c r="F3" s="144"/>
      <c r="G3" s="144"/>
      <c r="H3" s="144"/>
      <c r="I3" s="14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5" t="s">
        <v>23</v>
      </c>
      <c r="F5" s="146"/>
      <c r="G5" s="145" t="s">
        <v>26</v>
      </c>
      <c r="H5" s="14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33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33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33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33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4" t="s">
        <v>78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144" t="s">
        <v>3</v>
      </c>
      <c r="B3" s="144"/>
      <c r="C3" s="144"/>
      <c r="D3" s="144"/>
      <c r="E3" s="144"/>
      <c r="F3" s="144"/>
      <c r="G3" s="144"/>
      <c r="H3" s="144"/>
      <c r="I3" s="14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5" t="s">
        <v>23</v>
      </c>
      <c r="F5" s="146"/>
      <c r="G5" s="145" t="s">
        <v>26</v>
      </c>
      <c r="H5" s="14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33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31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4" t="s">
        <v>82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144" t="s">
        <v>3</v>
      </c>
      <c r="B3" s="144"/>
      <c r="C3" s="144"/>
      <c r="D3" s="144"/>
      <c r="E3" s="144"/>
      <c r="F3" s="144"/>
      <c r="G3" s="144"/>
      <c r="H3" s="144"/>
      <c r="I3" s="14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5" t="s">
        <v>23</v>
      </c>
      <c r="F5" s="146"/>
      <c r="G5" s="145" t="s">
        <v>26</v>
      </c>
      <c r="H5" s="14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33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33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33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33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33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33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33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33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33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33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33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33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33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33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33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33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33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33">
      <c r="F28" s="27" t="s">
        <v>67</v>
      </c>
      <c r="G28" s="27"/>
      <c r="H28" s="27"/>
    </row>
    <row r="29" spans="6:8" ht="33">
      <c r="F29" s="27" t="s">
        <v>76</v>
      </c>
      <c r="G29" s="27"/>
      <c r="H29" s="27"/>
    </row>
    <row r="30" spans="6:8" ht="33">
      <c r="F30" s="27" t="s">
        <v>75</v>
      </c>
      <c r="G30" s="27"/>
      <c r="H30" s="27"/>
    </row>
    <row r="31" spans="6:8" ht="33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4" t="s">
        <v>117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144" t="s">
        <v>3</v>
      </c>
      <c r="B3" s="144"/>
      <c r="C3" s="144"/>
      <c r="D3" s="144"/>
      <c r="E3" s="144"/>
      <c r="F3" s="144"/>
      <c r="G3" s="144"/>
      <c r="H3" s="144"/>
      <c r="I3" s="14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5" t="s">
        <v>23</v>
      </c>
      <c r="F5" s="146"/>
      <c r="G5" s="145" t="s">
        <v>26</v>
      </c>
      <c r="H5" s="14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33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33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33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33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33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33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33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33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33">
      <c r="A16" s="9"/>
      <c r="B16" s="9"/>
      <c r="C16" s="9"/>
      <c r="D16" s="9"/>
      <c r="E16" s="9"/>
      <c r="F16" s="14"/>
      <c r="G16" s="9"/>
      <c r="H16" s="9"/>
      <c r="I16" s="8"/>
    </row>
    <row r="17" spans="1:9" ht="33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33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33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33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33">
      <c r="A21" s="9"/>
      <c r="B21" s="9"/>
      <c r="C21" s="9"/>
      <c r="D21" s="9"/>
      <c r="E21" s="9"/>
      <c r="F21" s="14"/>
      <c r="G21" s="9"/>
      <c r="H21" s="9"/>
      <c r="I21" s="8"/>
    </row>
    <row r="22" spans="1:9" ht="33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33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33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33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33">
      <c r="A26" s="9"/>
      <c r="B26" s="9"/>
      <c r="C26" s="9"/>
      <c r="D26" s="9"/>
      <c r="E26" s="9"/>
      <c r="F26" s="14"/>
      <c r="G26" s="9"/>
      <c r="H26" s="9"/>
      <c r="I26" s="8"/>
    </row>
    <row r="27" spans="1:9" ht="33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33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33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33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33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33">
      <c r="A32" s="3" t="s">
        <v>5</v>
      </c>
      <c r="B32" s="3" t="s">
        <v>6</v>
      </c>
      <c r="C32" s="3" t="s">
        <v>12</v>
      </c>
      <c r="D32" s="3" t="s">
        <v>8</v>
      </c>
      <c r="E32" s="145" t="s">
        <v>23</v>
      </c>
      <c r="F32" s="146"/>
      <c r="G32" s="145" t="s">
        <v>26</v>
      </c>
      <c r="H32" s="146"/>
      <c r="I32" s="3" t="s">
        <v>9</v>
      </c>
    </row>
    <row r="33" spans="1:9" ht="33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33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33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33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33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33">
      <c r="A38" s="9"/>
      <c r="B38" s="9"/>
      <c r="C38" s="9"/>
      <c r="D38" s="9"/>
      <c r="E38" s="9"/>
      <c r="F38" s="14"/>
      <c r="G38" s="9"/>
      <c r="H38" s="9"/>
      <c r="I38" s="8"/>
    </row>
    <row r="39" spans="1:9" ht="33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33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33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33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33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33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4" t="s">
        <v>143</v>
      </c>
      <c r="B2" s="144"/>
      <c r="C2" s="144"/>
      <c r="D2" s="144"/>
      <c r="E2" s="144"/>
      <c r="F2" s="144"/>
      <c r="G2" s="144"/>
      <c r="H2" s="144"/>
      <c r="I2" s="144"/>
    </row>
    <row r="3" spans="1:9" ht="33">
      <c r="A3" s="144" t="s">
        <v>3</v>
      </c>
      <c r="B3" s="144"/>
      <c r="C3" s="144"/>
      <c r="D3" s="144"/>
      <c r="E3" s="144"/>
      <c r="F3" s="144"/>
      <c r="G3" s="144"/>
      <c r="H3" s="144"/>
      <c r="I3" s="144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5" t="s">
        <v>23</v>
      </c>
      <c r="F5" s="146"/>
      <c r="G5" s="145" t="s">
        <v>26</v>
      </c>
      <c r="H5" s="146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33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33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33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33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2017-03-30T07:40:47Z</cp:lastPrinted>
  <dcterms:created xsi:type="dcterms:W3CDTF">2005-10-26T03:07:55Z</dcterms:created>
  <dcterms:modified xsi:type="dcterms:W3CDTF">2017-03-30T07:41:02Z</dcterms:modified>
  <cp:category/>
  <cp:version/>
  <cp:contentType/>
  <cp:contentStatus/>
</cp:coreProperties>
</file>